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scadeflowca-my.sharepoint.com/personal/stephanie_cascadeflow_ca/Documents/Documents/Pricelist Spreadsheets/AQUATHERM/"/>
    </mc:Choice>
  </mc:AlternateContent>
  <xr:revisionPtr revIDLastSave="24" documentId="8_{A36675A8-F2EE-482A-B1CD-FF2DB9132706}" xr6:coauthVersionLast="47" xr6:coauthVersionMax="47" xr10:uidLastSave="{1DB4A4FB-6071-41B7-BD7D-42E284BAD11F}"/>
  <workbookProtection workbookAlgorithmName="SHA-512" workbookHashValue="Sthaq1QpFiOTMjEyAajZW6wSjygMJG1hE9IBhsZ9UCqJuJorSGqxw9pKs09RvR7hIXhtV/yCfEvLKkp0DJtgog==" workbookSaltValue="HH2OrrZSDaWjV67nvHWtnA==" workbookSpinCount="100000" lockStructure="1"/>
  <bookViews>
    <workbookView xWindow="28680" yWindow="-120" windowWidth="29040" windowHeight="15720" xr2:uid="{EDCF1E48-DD65-48B7-BB73-B1293D7DE073}"/>
    <workbookView xWindow="28680" yWindow="-120" windowWidth="29040" windowHeight="15720" xr2:uid="{03403D63-2ED6-477A-B277-DFBE44DCD637}"/>
  </bookViews>
  <sheets>
    <sheet name="Aquatherm List Price CAD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8" i="4" l="1"/>
  <c r="G983" i="4"/>
  <c r="G944" i="4"/>
  <c r="G940" i="4"/>
  <c r="G937" i="4"/>
  <c r="G934" i="4"/>
  <c r="G878" i="4"/>
  <c r="G876" i="4"/>
  <c r="G862" i="4"/>
  <c r="G854" i="4"/>
  <c r="G849" i="4"/>
  <c r="G840" i="4"/>
  <c r="G838" i="4"/>
  <c r="G835" i="4"/>
  <c r="G829" i="4"/>
  <c r="G799" i="4"/>
  <c r="G797" i="4"/>
  <c r="G789" i="4"/>
  <c r="G773" i="4"/>
  <c r="G760" i="4"/>
  <c r="G752" i="4"/>
  <c r="G742" i="4"/>
  <c r="G726" i="4"/>
  <c r="G721" i="4"/>
  <c r="G725" i="4"/>
  <c r="G714" i="4"/>
  <c r="G713" i="4"/>
  <c r="G706" i="4"/>
  <c r="G694" i="4"/>
  <c r="G690" i="4"/>
  <c r="G687" i="4"/>
  <c r="G677" i="4"/>
  <c r="G669" i="4"/>
  <c r="G662" i="4"/>
  <c r="G654" i="4"/>
  <c r="G647" i="4"/>
  <c r="G643" i="4"/>
  <c r="G636" i="4"/>
  <c r="G631" i="4"/>
  <c r="G625" i="4"/>
  <c r="G622" i="4"/>
  <c r="G620" i="4"/>
  <c r="G617" i="4"/>
  <c r="G610" i="4"/>
  <c r="G608" i="4"/>
  <c r="G607" i="4"/>
  <c r="G604" i="4"/>
  <c r="G602" i="4"/>
  <c r="G588" i="4"/>
  <c r="G564" i="4"/>
  <c r="G557" i="4"/>
  <c r="G539" i="4"/>
  <c r="G526" i="4"/>
  <c r="G523" i="4"/>
  <c r="G521" i="4"/>
  <c r="G519" i="4"/>
  <c r="G517" i="4"/>
  <c r="G504" i="4"/>
  <c r="G494" i="4"/>
  <c r="G493" i="4"/>
  <c r="G492" i="4"/>
  <c r="G476" i="4"/>
  <c r="G474" i="4"/>
  <c r="G469" i="4"/>
  <c r="G463" i="4"/>
  <c r="G459" i="4"/>
  <c r="G458" i="4"/>
  <c r="G456" i="4"/>
  <c r="G454" i="4"/>
  <c r="G450" i="4"/>
  <c r="G445" i="4"/>
  <c r="G444" i="4"/>
  <c r="G441" i="4"/>
  <c r="G440" i="4"/>
  <c r="G437" i="4"/>
  <c r="G430" i="4"/>
  <c r="G426" i="4"/>
  <c r="G420" i="4"/>
  <c r="G417" i="4"/>
  <c r="G415" i="4"/>
  <c r="G406" i="4"/>
  <c r="G404" i="4"/>
  <c r="G398" i="4"/>
  <c r="G396" i="4"/>
  <c r="G395" i="4"/>
  <c r="G392" i="4"/>
  <c r="G390" i="4"/>
  <c r="G389" i="4"/>
  <c r="G387" i="4"/>
  <c r="G383" i="4"/>
  <c r="G380" i="4"/>
  <c r="G369" i="4"/>
  <c r="G368" i="4"/>
  <c r="G357" i="4"/>
  <c r="G337" i="4"/>
  <c r="G330" i="4"/>
  <c r="G328" i="4"/>
  <c r="G325" i="4"/>
  <c r="G316" i="4"/>
  <c r="G306" i="4"/>
  <c r="G299" i="4"/>
  <c r="G298" i="4"/>
  <c r="G294" i="4"/>
  <c r="G283" i="4"/>
  <c r="G280" i="4"/>
  <c r="G268" i="4"/>
  <c r="G265" i="4"/>
  <c r="G263" i="4"/>
  <c r="G260" i="4"/>
  <c r="G254" i="4"/>
  <c r="G248" i="4"/>
  <c r="G240" i="4"/>
  <c r="G231" i="4"/>
  <c r="G225" i="4"/>
  <c r="G224" i="4"/>
  <c r="G210" i="4"/>
  <c r="G192" i="4"/>
  <c r="G191" i="4"/>
  <c r="G185" i="4"/>
  <c r="G184" i="4"/>
  <c r="G162" i="4"/>
  <c r="G160" i="4"/>
  <c r="G150" i="4"/>
  <c r="G144" i="4"/>
  <c r="G130" i="4"/>
  <c r="G126" i="4"/>
  <c r="G114" i="4"/>
  <c r="G111" i="4"/>
  <c r="G108" i="4"/>
  <c r="G102" i="4"/>
  <c r="G100" i="4"/>
  <c r="G98" i="4"/>
  <c r="G96" i="4"/>
  <c r="G93" i="4"/>
  <c r="G82" i="4"/>
  <c r="G81" i="4"/>
  <c r="G71" i="4"/>
  <c r="G66" i="4"/>
  <c r="G63" i="4"/>
  <c r="G56" i="4"/>
  <c r="G55" i="4"/>
  <c r="G50" i="4"/>
  <c r="G47" i="4"/>
  <c r="G42" i="4"/>
  <c r="G41" i="4"/>
  <c r="G40" i="4"/>
  <c r="G34" i="4"/>
  <c r="G37" i="4"/>
  <c r="G19" i="4"/>
  <c r="G5" i="4"/>
  <c r="G4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5" i="4"/>
  <c r="G36" i="4"/>
  <c r="G38" i="4"/>
  <c r="G39" i="4"/>
  <c r="G43" i="4"/>
  <c r="G44" i="4"/>
  <c r="G45" i="4"/>
  <c r="G46" i="4"/>
  <c r="G48" i="4"/>
  <c r="G49" i="4"/>
  <c r="G51" i="4"/>
  <c r="G52" i="4"/>
  <c r="G53" i="4"/>
  <c r="G54" i="4"/>
  <c r="G57" i="4"/>
  <c r="G58" i="4"/>
  <c r="G59" i="4"/>
  <c r="G60" i="4"/>
  <c r="G61" i="4"/>
  <c r="G62" i="4"/>
  <c r="G64" i="4"/>
  <c r="G65" i="4"/>
  <c r="G67" i="4"/>
  <c r="G68" i="4"/>
  <c r="G69" i="4"/>
  <c r="G70" i="4"/>
  <c r="G72" i="4"/>
  <c r="G73" i="4"/>
  <c r="G74" i="4"/>
  <c r="G75" i="4"/>
  <c r="G76" i="4"/>
  <c r="G77" i="4"/>
  <c r="G78" i="4"/>
  <c r="G79" i="4"/>
  <c r="G80" i="4"/>
  <c r="G83" i="4"/>
  <c r="G84" i="4"/>
  <c r="G85" i="4"/>
  <c r="G86" i="4"/>
  <c r="G87" i="4"/>
  <c r="G88" i="4"/>
  <c r="G89" i="4"/>
  <c r="G90" i="4"/>
  <c r="G91" i="4"/>
  <c r="G92" i="4"/>
  <c r="G94" i="4"/>
  <c r="G95" i="4"/>
  <c r="G97" i="4"/>
  <c r="G99" i="4"/>
  <c r="G101" i="4"/>
  <c r="G103" i="4"/>
  <c r="G104" i="4"/>
  <c r="G105" i="4"/>
  <c r="G106" i="4"/>
  <c r="G107" i="4"/>
  <c r="G109" i="4"/>
  <c r="G110" i="4"/>
  <c r="G112" i="4"/>
  <c r="G113" i="4"/>
  <c r="G115" i="4"/>
  <c r="G116" i="4"/>
  <c r="G117" i="4"/>
  <c r="G118" i="4"/>
  <c r="G119" i="4"/>
  <c r="G120" i="4"/>
  <c r="G121" i="4"/>
  <c r="G122" i="4"/>
  <c r="G123" i="4"/>
  <c r="G124" i="4"/>
  <c r="G125" i="4"/>
  <c r="G127" i="4"/>
  <c r="G128" i="4"/>
  <c r="G129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5" i="4"/>
  <c r="G146" i="4"/>
  <c r="G147" i="4"/>
  <c r="G148" i="4"/>
  <c r="G149" i="4"/>
  <c r="G151" i="4"/>
  <c r="G152" i="4"/>
  <c r="G153" i="4"/>
  <c r="G154" i="4"/>
  <c r="G155" i="4"/>
  <c r="G156" i="4"/>
  <c r="G157" i="4"/>
  <c r="G158" i="4"/>
  <c r="G159" i="4"/>
  <c r="G161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6" i="4"/>
  <c r="G187" i="4"/>
  <c r="G188" i="4"/>
  <c r="G189" i="4"/>
  <c r="G190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6" i="4"/>
  <c r="G227" i="4"/>
  <c r="G228" i="4"/>
  <c r="G229" i="4"/>
  <c r="G230" i="4"/>
  <c r="G232" i="4"/>
  <c r="G233" i="4"/>
  <c r="G234" i="4"/>
  <c r="G235" i="4"/>
  <c r="G236" i="4"/>
  <c r="G237" i="4"/>
  <c r="G238" i="4"/>
  <c r="G239" i="4"/>
  <c r="G241" i="4"/>
  <c r="G242" i="4"/>
  <c r="G243" i="4"/>
  <c r="G244" i="4"/>
  <c r="G245" i="4"/>
  <c r="G246" i="4"/>
  <c r="G247" i="4"/>
  <c r="G249" i="4"/>
  <c r="G250" i="4"/>
  <c r="G251" i="4"/>
  <c r="G252" i="4"/>
  <c r="G253" i="4"/>
  <c r="G255" i="4"/>
  <c r="G256" i="4"/>
  <c r="G257" i="4"/>
  <c r="G258" i="4"/>
  <c r="G259" i="4"/>
  <c r="G261" i="4"/>
  <c r="G262" i="4"/>
  <c r="G264" i="4"/>
  <c r="G266" i="4"/>
  <c r="G267" i="4"/>
  <c r="G269" i="4"/>
  <c r="G270" i="4"/>
  <c r="G271" i="4"/>
  <c r="G272" i="4"/>
  <c r="G273" i="4"/>
  <c r="G274" i="4"/>
  <c r="G275" i="4"/>
  <c r="G276" i="4"/>
  <c r="G277" i="4"/>
  <c r="G278" i="4"/>
  <c r="G279" i="4"/>
  <c r="G281" i="4"/>
  <c r="G282" i="4"/>
  <c r="G284" i="4"/>
  <c r="G285" i="4"/>
  <c r="G286" i="4"/>
  <c r="G287" i="4"/>
  <c r="G288" i="4"/>
  <c r="G289" i="4"/>
  <c r="G290" i="4"/>
  <c r="G291" i="4"/>
  <c r="G292" i="4"/>
  <c r="G293" i="4"/>
  <c r="G295" i="4"/>
  <c r="G296" i="4"/>
  <c r="G297" i="4"/>
  <c r="G300" i="4"/>
  <c r="G301" i="4"/>
  <c r="G302" i="4"/>
  <c r="G303" i="4"/>
  <c r="G304" i="4"/>
  <c r="G305" i="4"/>
  <c r="G307" i="4"/>
  <c r="G308" i="4"/>
  <c r="G309" i="4"/>
  <c r="G310" i="4"/>
  <c r="G311" i="4"/>
  <c r="G312" i="4"/>
  <c r="G313" i="4"/>
  <c r="G314" i="4"/>
  <c r="G315" i="4"/>
  <c r="G317" i="4"/>
  <c r="G318" i="4"/>
  <c r="G319" i="4"/>
  <c r="G320" i="4"/>
  <c r="G321" i="4"/>
  <c r="G322" i="4"/>
  <c r="G323" i="4"/>
  <c r="G324" i="4"/>
  <c r="G326" i="4"/>
  <c r="G327" i="4"/>
  <c r="G329" i="4"/>
  <c r="G331" i="4"/>
  <c r="G332" i="4"/>
  <c r="G333" i="4"/>
  <c r="G334" i="4"/>
  <c r="G335" i="4"/>
  <c r="G336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8" i="4"/>
  <c r="G359" i="4"/>
  <c r="G360" i="4"/>
  <c r="G361" i="4"/>
  <c r="G362" i="4"/>
  <c r="G363" i="4"/>
  <c r="G364" i="4"/>
  <c r="G365" i="4"/>
  <c r="G366" i="4"/>
  <c r="G367" i="4"/>
  <c r="G370" i="4"/>
  <c r="G371" i="4"/>
  <c r="G372" i="4"/>
  <c r="G373" i="4"/>
  <c r="G374" i="4"/>
  <c r="G375" i="4"/>
  <c r="G376" i="4"/>
  <c r="G377" i="4"/>
  <c r="G378" i="4"/>
  <c r="G379" i="4"/>
  <c r="G381" i="4"/>
  <c r="G382" i="4"/>
  <c r="G384" i="4"/>
  <c r="G385" i="4"/>
  <c r="G386" i="4"/>
  <c r="G388" i="4"/>
  <c r="G391" i="4"/>
  <c r="G393" i="4"/>
  <c r="G394" i="4"/>
  <c r="G397" i="4"/>
  <c r="G399" i="4"/>
  <c r="G400" i="4"/>
  <c r="G401" i="4"/>
  <c r="G402" i="4"/>
  <c r="G403" i="4"/>
  <c r="G405" i="4"/>
  <c r="G407" i="4"/>
  <c r="G408" i="4"/>
  <c r="G409" i="4"/>
  <c r="G410" i="4"/>
  <c r="G411" i="4"/>
  <c r="G412" i="4"/>
  <c r="G413" i="4"/>
  <c r="G414" i="4"/>
  <c r="G416" i="4"/>
  <c r="G418" i="4"/>
  <c r="G419" i="4"/>
  <c r="G421" i="4"/>
  <c r="G422" i="4"/>
  <c r="G423" i="4"/>
  <c r="G424" i="4"/>
  <c r="G425" i="4"/>
  <c r="G427" i="4"/>
  <c r="G428" i="4"/>
  <c r="G429" i="4"/>
  <c r="G431" i="4"/>
  <c r="G432" i="4"/>
  <c r="G433" i="4"/>
  <c r="G434" i="4"/>
  <c r="G435" i="4"/>
  <c r="G436" i="4"/>
  <c r="G438" i="4"/>
  <c r="G439" i="4"/>
  <c r="G442" i="4"/>
  <c r="G443" i="4"/>
  <c r="G446" i="4"/>
  <c r="G447" i="4"/>
  <c r="G448" i="4"/>
  <c r="G449" i="4"/>
  <c r="G451" i="4"/>
  <c r="G452" i="4"/>
  <c r="G453" i="4"/>
  <c r="G455" i="4"/>
  <c r="G457" i="4"/>
  <c r="G460" i="4"/>
  <c r="G461" i="4"/>
  <c r="G462" i="4"/>
  <c r="G464" i="4"/>
  <c r="G465" i="4"/>
  <c r="G466" i="4"/>
  <c r="G467" i="4"/>
  <c r="G468" i="4"/>
  <c r="G470" i="4"/>
  <c r="G471" i="4"/>
  <c r="G472" i="4"/>
  <c r="G473" i="4"/>
  <c r="G475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5" i="4"/>
  <c r="G496" i="4"/>
  <c r="G497" i="4"/>
  <c r="G498" i="4"/>
  <c r="G499" i="4"/>
  <c r="G500" i="4"/>
  <c r="G501" i="4"/>
  <c r="G502" i="4"/>
  <c r="G503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8" i="4"/>
  <c r="G520" i="4"/>
  <c r="G522" i="4"/>
  <c r="G524" i="4"/>
  <c r="G525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8" i="4"/>
  <c r="G559" i="4"/>
  <c r="G560" i="4"/>
  <c r="G561" i="4"/>
  <c r="G562" i="4"/>
  <c r="G563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3" i="4"/>
  <c r="G605" i="4"/>
  <c r="G606" i="4"/>
  <c r="G609" i="4"/>
  <c r="G611" i="4"/>
  <c r="G612" i="4"/>
  <c r="G613" i="4"/>
  <c r="G614" i="4"/>
  <c r="G615" i="4"/>
  <c r="G616" i="4"/>
  <c r="G618" i="4"/>
  <c r="G619" i="4"/>
  <c r="G621" i="4"/>
  <c r="G623" i="4"/>
  <c r="G624" i="4"/>
  <c r="G626" i="4"/>
  <c r="G627" i="4"/>
  <c r="G628" i="4"/>
  <c r="G629" i="4"/>
  <c r="G630" i="4"/>
  <c r="G632" i="4"/>
  <c r="G633" i="4"/>
  <c r="G634" i="4"/>
  <c r="G635" i="4"/>
  <c r="G637" i="4"/>
  <c r="G638" i="4"/>
  <c r="G639" i="4"/>
  <c r="G640" i="4"/>
  <c r="G641" i="4"/>
  <c r="G642" i="4"/>
  <c r="G644" i="4"/>
  <c r="G645" i="4"/>
  <c r="G646" i="4"/>
  <c r="G648" i="4"/>
  <c r="G649" i="4"/>
  <c r="G650" i="4"/>
  <c r="G651" i="4"/>
  <c r="G652" i="4"/>
  <c r="G653" i="4"/>
  <c r="G655" i="4"/>
  <c r="G656" i="4"/>
  <c r="G657" i="4"/>
  <c r="G658" i="4"/>
  <c r="G659" i="4"/>
  <c r="G660" i="4"/>
  <c r="G661" i="4"/>
  <c r="G663" i="4"/>
  <c r="G664" i="4"/>
  <c r="G665" i="4"/>
  <c r="G666" i="4"/>
  <c r="G667" i="4"/>
  <c r="G668" i="4"/>
  <c r="G670" i="4"/>
  <c r="G671" i="4"/>
  <c r="G672" i="4"/>
  <c r="G673" i="4"/>
  <c r="G674" i="4"/>
  <c r="G675" i="4"/>
  <c r="G676" i="4"/>
  <c r="G678" i="4"/>
  <c r="G679" i="4"/>
  <c r="G680" i="4"/>
  <c r="G681" i="4"/>
  <c r="G682" i="4"/>
  <c r="G683" i="4"/>
  <c r="G684" i="4"/>
  <c r="G685" i="4"/>
  <c r="G686" i="4"/>
  <c r="G688" i="4"/>
  <c r="G689" i="4"/>
  <c r="G691" i="4"/>
  <c r="G692" i="4"/>
  <c r="G693" i="4"/>
  <c r="G695" i="4"/>
  <c r="G696" i="4"/>
  <c r="G697" i="4"/>
  <c r="G698" i="4"/>
  <c r="G699" i="4"/>
  <c r="G700" i="4"/>
  <c r="G701" i="4"/>
  <c r="G702" i="4"/>
  <c r="G703" i="4"/>
  <c r="G704" i="4"/>
  <c r="G705" i="4"/>
  <c r="G707" i="4"/>
  <c r="G708" i="4"/>
  <c r="G709" i="4"/>
  <c r="G710" i="4"/>
  <c r="G711" i="4"/>
  <c r="G712" i="4"/>
  <c r="G715" i="4"/>
  <c r="G716" i="4"/>
  <c r="G717" i="4"/>
  <c r="G718" i="4"/>
  <c r="G719" i="4"/>
  <c r="G720" i="4"/>
  <c r="G722" i="4"/>
  <c r="G723" i="4"/>
  <c r="G724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3" i="4"/>
  <c r="G744" i="4"/>
  <c r="G745" i="4"/>
  <c r="G746" i="4"/>
  <c r="G747" i="4"/>
  <c r="G748" i="4"/>
  <c r="G749" i="4"/>
  <c r="G750" i="4"/>
  <c r="G751" i="4"/>
  <c r="G753" i="4"/>
  <c r="G754" i="4"/>
  <c r="G755" i="4"/>
  <c r="G756" i="4"/>
  <c r="G757" i="4"/>
  <c r="G758" i="4"/>
  <c r="G759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90" i="4"/>
  <c r="G791" i="4"/>
  <c r="G792" i="4"/>
  <c r="G793" i="4"/>
  <c r="G794" i="4"/>
  <c r="G795" i="4"/>
  <c r="G796" i="4"/>
  <c r="G798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30" i="4"/>
  <c r="G831" i="4"/>
  <c r="G832" i="4"/>
  <c r="G833" i="4"/>
  <c r="G834" i="4"/>
  <c r="G836" i="4"/>
  <c r="G837" i="4"/>
  <c r="G839" i="4"/>
  <c r="G841" i="4"/>
  <c r="G842" i="4"/>
  <c r="G843" i="4"/>
  <c r="G844" i="4"/>
  <c r="G845" i="4"/>
  <c r="G846" i="4"/>
  <c r="G847" i="4"/>
  <c r="G848" i="4"/>
  <c r="G850" i="4"/>
  <c r="G851" i="4"/>
  <c r="G852" i="4"/>
  <c r="G853" i="4"/>
  <c r="G855" i="4"/>
  <c r="G856" i="4"/>
  <c r="G857" i="4"/>
  <c r="G858" i="4"/>
  <c r="G859" i="4"/>
  <c r="G860" i="4"/>
  <c r="G861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7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5" i="4"/>
  <c r="G936" i="4"/>
  <c r="G938" i="4"/>
  <c r="G939" i="4"/>
  <c r="G941" i="4"/>
  <c r="G942" i="4"/>
  <c r="G943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9" i="4"/>
  <c r="G1000" i="4"/>
  <c r="G1001" i="4"/>
  <c r="G1002" i="4"/>
  <c r="G1003" i="4"/>
  <c r="G1004" i="4"/>
  <c r="G1005" i="4"/>
  <c r="G1006" i="4"/>
  <c r="G1007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0" i="4"/>
  <c r="G1021" i="4"/>
  <c r="G1022" i="4"/>
  <c r="G102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</calcChain>
</file>

<file path=xl/sharedStrings.xml><?xml version="1.0" encoding="utf-8"?>
<sst xmlns="http://schemas.openxmlformats.org/spreadsheetml/2006/main" count="3073" uniqueCount="1032">
  <si>
    <t>FILTER #</t>
  </si>
  <si>
    <t>ITEM NUMBER</t>
  </si>
  <si>
    <t xml:space="preserve"> ITEM DESCRIPTION</t>
  </si>
  <si>
    <t>LIST PRICE</t>
  </si>
  <si>
    <t>1/2" END CAP</t>
  </si>
  <si>
    <t>EA</t>
  </si>
  <si>
    <t>LBS</t>
  </si>
  <si>
    <t>3/4" END CAP</t>
  </si>
  <si>
    <t>1" END CAP</t>
  </si>
  <si>
    <t>1" FLANGE ADAPTER</t>
  </si>
  <si>
    <t>1.25" END CAP</t>
  </si>
  <si>
    <t>1.25" FLANGE ADAPTER</t>
  </si>
  <si>
    <t>1.5" END CAP</t>
  </si>
  <si>
    <t>1.5" FLANGE ADAPTER</t>
  </si>
  <si>
    <t>2" END CAP</t>
  </si>
  <si>
    <t>2" FLANGE ADAPTER</t>
  </si>
  <si>
    <t>2.5" END CAP</t>
  </si>
  <si>
    <t>2.5" FLANGE ADAPTER</t>
  </si>
  <si>
    <t>3" END CAP</t>
  </si>
  <si>
    <t>3" FLANGE ADAPTER</t>
  </si>
  <si>
    <t>3.5" END CAP</t>
  </si>
  <si>
    <t>3.5" FLANGE ADAPTER</t>
  </si>
  <si>
    <t>4" END CAP</t>
  </si>
  <si>
    <t>4" FLANGE ADAPTER</t>
  </si>
  <si>
    <t>6" END CAP - SDR9</t>
  </si>
  <si>
    <t>8" END CAP - SDR9</t>
  </si>
  <si>
    <t>10" END CAP - SDR9</t>
  </si>
  <si>
    <t>12" END CAP - SDR9</t>
  </si>
  <si>
    <t>14" END CAP - SDR9</t>
  </si>
  <si>
    <t>6" END CAP - SDR11</t>
  </si>
  <si>
    <t>8" END CAP - SDR11</t>
  </si>
  <si>
    <t>10" END CAP - SDR11</t>
  </si>
  <si>
    <t>12" END CAP - SDR11</t>
  </si>
  <si>
    <t>14" END CAP - SDR11</t>
  </si>
  <si>
    <t>16" END CAP - SDR11</t>
  </si>
  <si>
    <t>18" END CAP - SDR11</t>
  </si>
  <si>
    <t>4" / 3/4"  X 1/2" MIP OUTLET</t>
  </si>
  <si>
    <t>1.25" / 3/4" X 1/2" FIP OUTLET SS</t>
  </si>
  <si>
    <t>1.25" / 3/4" X 3/4" FIP OUTLET SS</t>
  </si>
  <si>
    <t>1.25" X 1/2"  (40 X 20 MM)  OUTLET</t>
  </si>
  <si>
    <t>1.25" X 3/4"  (40 X 25 MM)  OUTLET</t>
  </si>
  <si>
    <t>1.25" / 3/4"  X 1/2" FIP OUTLET</t>
  </si>
  <si>
    <t>1.25" / 3/4"  X 3/4" FIP OUTLET</t>
  </si>
  <si>
    <t>1.25" / 3/4"  X 1/2" MIP OUTLET</t>
  </si>
  <si>
    <t>1.25" / 3/4"  X 3/4" MIP OUTLET</t>
  </si>
  <si>
    <t>1.5" / 3/4" X 1/2" FIP OUTLET SS</t>
  </si>
  <si>
    <t>1.5" / 3/4" X 3/4" FIP OUTLET SS</t>
  </si>
  <si>
    <t>1.5" X 1/2"  (50 X 20 MM)  OUTLET</t>
  </si>
  <si>
    <t>1.5" X 3/4"  (50 X 25 MM)  OUTLET</t>
  </si>
  <si>
    <t>1.5" / 3/4"  X 1/2" FIP OUTLET</t>
  </si>
  <si>
    <t>1.5" / 3/4"  X 3/4" FIP OUTLET</t>
  </si>
  <si>
    <t>1.5" / 3/4"  X 1/2" MIP OUTLET</t>
  </si>
  <si>
    <t>1.5" / 3/4"  X 3/4" MIP OUTLET</t>
  </si>
  <si>
    <t>2" / 3/4" X 1/2" FIP OUTLET SS</t>
  </si>
  <si>
    <t>2" / 3/4" X 3/4" FIP OUTLET SS</t>
  </si>
  <si>
    <t>2" X 1/2"  (63 X 20 MM)  OUTLET</t>
  </si>
  <si>
    <t>2" X 3/4"  (63 X 25 MM)  OUTLET</t>
  </si>
  <si>
    <t>2" X 1"  (63 X 32 MM)  OUTLET</t>
  </si>
  <si>
    <t>2" / 3/4"  X 1/2" FIP OUTLET</t>
  </si>
  <si>
    <t>2" / 3/4"  X 3/4" FIP OUTLET</t>
  </si>
  <si>
    <t>2" / 3/4"  X 1/2" MIP OUTLET</t>
  </si>
  <si>
    <t>2" / 3/4"  X 3/4" MIP OUTLET</t>
  </si>
  <si>
    <t>2.5" / 3/4" X 1/2" FIP OUTLET SS</t>
  </si>
  <si>
    <t>2.5" / 3/4" X 3/4" FIP OUTLET SS</t>
  </si>
  <si>
    <t>2.5" X 1/2"  (75 X 20 MM)  OUTLET</t>
  </si>
  <si>
    <t>2.5" X 3/4"  (75 X 25 MM)  OUTLET</t>
  </si>
  <si>
    <t>2.5" X 1"  (75 X 32 MM)  OUTLET</t>
  </si>
  <si>
    <t>2.5" X 1.25"  (75 X 40 MM)  OUTLET</t>
  </si>
  <si>
    <t>2.5" / 3/4"  X 1/2" FIP OUTLET</t>
  </si>
  <si>
    <t>2.5" / 3/4"  X 3/4" FIP OUTLET</t>
  </si>
  <si>
    <t>2.5" / 1"  X 1" FIP OUTLET</t>
  </si>
  <si>
    <t>2.5" / 3/4"  X 1/2" MIP OUTLET</t>
  </si>
  <si>
    <t>3" / 3/4"  X 1/2" MIP OUTLET</t>
  </si>
  <si>
    <t>2.5" / 3/4"  X 3/4" MIP OUTLET</t>
  </si>
  <si>
    <t>2.5" / 1" X 1" FIP OUTLET SS</t>
  </si>
  <si>
    <t>3" / 3/4" X 1/2" FIP OUTLET SS</t>
  </si>
  <si>
    <t>3" / 3/4" X 3/4" FIP OUTLET SS</t>
  </si>
  <si>
    <t>3" X 1/2"  (90 X 20 MM)  OUTLET</t>
  </si>
  <si>
    <t>3" X 3/4''  (90 X 25 MM)  OUTLET</t>
  </si>
  <si>
    <t>3" X 1"  (90 X 32 MM)  OUTLET</t>
  </si>
  <si>
    <t>3" X 1.25"  (90 X 40 MM)  OUTLET</t>
  </si>
  <si>
    <t>3" / 3/4"  X 1/2" FIP OUTLET</t>
  </si>
  <si>
    <t>3" / 3/4"  X 3/4" FIP OUTLET</t>
  </si>
  <si>
    <t>3" / 1"  X 1" FIP OUTLET</t>
  </si>
  <si>
    <t>3" / 3/4"  X 3/4" MIP OUTLET</t>
  </si>
  <si>
    <t>3" / 1" X 1" FIP OUTLET SS</t>
  </si>
  <si>
    <t>3.5" X 1/2"  (110 X 20 MM)  OUTLET</t>
  </si>
  <si>
    <t>3.5" X 3/4"  (110 X 25 MM)  OUTLET</t>
  </si>
  <si>
    <t>3.5" X 1"  (110 X 32 MM)  OUTLET</t>
  </si>
  <si>
    <t>3.5" X 1.25"  (110 X 40 MM)  OUTLET</t>
  </si>
  <si>
    <t>3.5" X 1.5"  (110 X 50 MM)  OUTLET</t>
  </si>
  <si>
    <t>4" / 3/4" X 1/2" FIP OUTLET SS</t>
  </si>
  <si>
    <t>4" / 3/4" X 3/4" FIP OUTLET SS</t>
  </si>
  <si>
    <t>4" / 3/4"  X 1/2" FIP OUTLET</t>
  </si>
  <si>
    <t>4" X 1/2"  (125 X 20 MM)  OUTLET</t>
  </si>
  <si>
    <t>4" X 3/4"  (125 X 25 MM)  OUTLET</t>
  </si>
  <si>
    <t>4" X 1"  (125 X 32 MM)  OUTLET</t>
  </si>
  <si>
    <t>4" X 1.25"  (125 X 40 MM)  OUTLET</t>
  </si>
  <si>
    <t>4" X 1.5"  (125 X 50 MM)  OUTLET</t>
  </si>
  <si>
    <t>4" X 2''  125 X 63 MM)  OUTLET</t>
  </si>
  <si>
    <t>4" / 3/4"  X 3/4" FIP OUTLET</t>
  </si>
  <si>
    <t>4" / 1"  X 1" FIP OUTLET</t>
  </si>
  <si>
    <t>4" / 3/4"  X 3/4" MIP OUTLET</t>
  </si>
  <si>
    <t>4" / 1" X 1" FIP OUTLET SS</t>
  </si>
  <si>
    <t>6" / 3/4" X 1/2" FIP OUTLET SS</t>
  </si>
  <si>
    <t>6" / 3/4" X 3/4" FIP OUTLET SS</t>
  </si>
  <si>
    <t>6" / 3/4"  X 3/4" FIP OUTLET</t>
  </si>
  <si>
    <t>6" / 1"  X 1" FIP OUTLET</t>
  </si>
  <si>
    <t>6" / 3/4"  X 1/2" FIP OUTLET</t>
  </si>
  <si>
    <t>6" X 1/2"  (160 X 20 MM)  OUTLET</t>
  </si>
  <si>
    <t>6" X 3/4"  (160 X 25 MM)  OUTLET</t>
  </si>
  <si>
    <t>6" X 1"  (160 X 32 MM)  OUTLET</t>
  </si>
  <si>
    <t>6" X 1.25"  (160 X 40 MM)  OUTLET</t>
  </si>
  <si>
    <t>6" X 1.5"  (160 X 50 MM)  OUTLET</t>
  </si>
  <si>
    <t>6" X 2"  (160 X 63 MM)  OUTLET</t>
  </si>
  <si>
    <t>6" X 2.5"  (160 X 75 MM)  OUTLET</t>
  </si>
  <si>
    <t>6" X 3"  (160 X 90 MM)  OUTLET</t>
  </si>
  <si>
    <t>6" / 3/4"  X 1/2" MIP OUTLET</t>
  </si>
  <si>
    <t>6" / 3/4"  X 3/4" MIP OUTLET</t>
  </si>
  <si>
    <t>6" / 1" X 1" FIP OUTLET SS</t>
  </si>
  <si>
    <t>8" X 1.25"  (200 X 40 MM)  OUTLET</t>
  </si>
  <si>
    <t>8" X 1.5"  (200 X 50 MM)  OUTLET</t>
  </si>
  <si>
    <t>8" X 2"  (200 X 63 MM)  OUTLET</t>
  </si>
  <si>
    <t>8" X 2.5"  (200 X 75 MM)  OUTLET</t>
  </si>
  <si>
    <t>8" X 3"  (200 X 90 MM)  OUTLET</t>
  </si>
  <si>
    <t>8" X 3.5"  (200 X 110 MM)  OUTLET</t>
  </si>
  <si>
    <t>8" X 4"  (200 X 125 MM)  OUTLET</t>
  </si>
  <si>
    <t>8-10" / 3/4" X 1/2" FIP OUTLET SS</t>
  </si>
  <si>
    <t>8-10" / 3/4" X 3/4" FIP OUTLET SS</t>
  </si>
  <si>
    <t>8-10" / 3/4"  X 1/2" FIP OUTLET</t>
  </si>
  <si>
    <t>8-10" / 3/4"  X 3/4" FIP OUTLET</t>
  </si>
  <si>
    <t>8-10" / 1"  X 1" FIP OUTLET</t>
  </si>
  <si>
    <t>8-10" X 1/2"  (200-250 X 20 MM)  OUTLET</t>
  </si>
  <si>
    <t>8-10" X 3/4"  (200-250 X 25 MM)  OUTLET</t>
  </si>
  <si>
    <t>8-10" X 1"  (200-250 X 32 MM)  OUTLET</t>
  </si>
  <si>
    <t>10" X 1.25"  (250 X 40 MM)  OUTLET</t>
  </si>
  <si>
    <t>10" X 1.5"  (250 X 50 MM)  OUTLET</t>
  </si>
  <si>
    <t>10" X 2"  (250 X 63 MM)  OUTLET</t>
  </si>
  <si>
    <t>10" X 2.5"  (250 X 75 MM)  OUTLET</t>
  </si>
  <si>
    <t>10" X 3"  (250 X 90 MM)  OUTLET</t>
  </si>
  <si>
    <t>10" X 3.5"  (250 X 110 MM)  OUTLET</t>
  </si>
  <si>
    <t>10" X 4"  (250 X 125 MM)  OUTLET</t>
  </si>
  <si>
    <t>8-10" / 1" X 1" FIP OUTLET SS</t>
  </si>
  <si>
    <t>12-14" X 2"  (315-355 X 63 MM)  OUTLET</t>
  </si>
  <si>
    <t>12-14" X 2.5"  (315-355 X 75 MM)  OUTLET</t>
  </si>
  <si>
    <t>12" X 3"  (315 X 90 MM)  OUTLET</t>
  </si>
  <si>
    <t>12" X 3.5"  (315 X 110 MM)  OUTLET</t>
  </si>
  <si>
    <t>12" X 4"  (315 X 125 MM)  OUTLET</t>
  </si>
  <si>
    <t>14 X 3"  (355 X 90 MM)  OUTLET</t>
  </si>
  <si>
    <t>14 X 3.5"  (355 X 110 MM)  OUTLET</t>
  </si>
  <si>
    <t>14 X 4"  (355 X 125 MM)  OUTLET</t>
  </si>
  <si>
    <t>16" X 4"  (400 X 125 MM)  OUTLET</t>
  </si>
  <si>
    <t>18/6-10 -- 450/160-250 MMFUSION OUTLET</t>
  </si>
  <si>
    <t>18/12 -- 450/315 MM FUSION OUTLET</t>
  </si>
  <si>
    <t>16-20 X 3.5 (400-500 X 110MM) OUTLET</t>
  </si>
  <si>
    <t>16-20" X 2.5"  (400-500 X 75 MM)  OUTLET</t>
  </si>
  <si>
    <t>16-20" X 3"  (400-500 X 90 MM)  OUTLET</t>
  </si>
  <si>
    <t>16-20" X 4"  (400-500 X 125 MM)  OUTLET</t>
  </si>
  <si>
    <t>16-24" X 2"  (400-630 X 63 MM)  OUTLET</t>
  </si>
  <si>
    <t>22"-24" X 2.5" FUSION OUTLET</t>
  </si>
  <si>
    <t>22"-24" X 3" FUSION OUTLET</t>
  </si>
  <si>
    <t>22"-24" X 4" FUSION OUTLET</t>
  </si>
  <si>
    <t>24" X 3.5"  (630 X 110 MM)  OUTLET</t>
  </si>
  <si>
    <t>12" X 6"  OUTLET SDR 9</t>
  </si>
  <si>
    <t>14" X 6"  OUTLET SDR 9</t>
  </si>
  <si>
    <t>12" X 6"  (315 X 160 MM)  OUTLET</t>
  </si>
  <si>
    <t>14 X 8"  (355 X 200 MM)  OUTLET</t>
  </si>
  <si>
    <t>14 X 6"  (355 X 160 MM)  OUTLET</t>
  </si>
  <si>
    <t>16"/6" - 10"  400/160-250MM FUS OUT</t>
  </si>
  <si>
    <t>20"/6"-10" - 500/160-250MM FUS OUT</t>
  </si>
  <si>
    <t>20"/12"-500/315MM FUS OUT</t>
  </si>
  <si>
    <t>24"/6" - 10" - 630/160-250MM FUS OUT</t>
  </si>
  <si>
    <t>24"/12" -- 630/315 MM FUSION OUTLET</t>
  </si>
  <si>
    <t>1/2" SOCKET COUPLING</t>
  </si>
  <si>
    <t>1/2" CROSS</t>
  </si>
  <si>
    <t>1/2" ELECTROFUSION COUPLING</t>
  </si>
  <si>
    <t>3/4" SOCKET COUPLING</t>
  </si>
  <si>
    <t>3/4" TO 1/2"  (25 TO 20 MM)  BUSHING</t>
  </si>
  <si>
    <t>3/4" CROSS</t>
  </si>
  <si>
    <t>3/4" ELECTROFUSION COUPLING</t>
  </si>
  <si>
    <t>1" SOCKET COUPLING</t>
  </si>
  <si>
    <t>1" TO 1/2"  (32 TO 20 MM)  BUSHING</t>
  </si>
  <si>
    <t>1" TO 3/4"  (32 TO 25 MM)  BUSHING</t>
  </si>
  <si>
    <t>1" CROSS</t>
  </si>
  <si>
    <t>1" ELECTROFUSION COUPLING</t>
  </si>
  <si>
    <t>1.25" SOCKET COUPLING</t>
  </si>
  <si>
    <t>1.25" TO 1/2"  (40 TO 20 MM)  BUSHING</t>
  </si>
  <si>
    <t>1.25" TO 3/4"  (40 TO 25 MM)  BUSHING</t>
  </si>
  <si>
    <t>1.25" TO 1"  (40 TO 32 MM)  BUSHING</t>
  </si>
  <si>
    <t>1.25" TO 1" REDUCING COUPLING</t>
  </si>
  <si>
    <t>1.25" CROSS</t>
  </si>
  <si>
    <t>1.25" ELECTROFUSION COUPLING</t>
  </si>
  <si>
    <t>1.5"  SOCKET COUPLING</t>
  </si>
  <si>
    <t>1.5" TO 1/2"  (50 TO 20 MM)  BUSHING</t>
  </si>
  <si>
    <t>1.5" TO 3/4"  (50 TO 25 MM)  BUSHING</t>
  </si>
  <si>
    <t>1.5" TO 1"  (50 TO 32 MM)  BUSHING</t>
  </si>
  <si>
    <t>1.5" TO 1.25"  (50 TO 40 MM)  BUSHING</t>
  </si>
  <si>
    <t>1.5" TO 1" REDUCING COUPLING</t>
  </si>
  <si>
    <t>1.5" TO 1.25" REDUCING COUPLING</t>
  </si>
  <si>
    <t>1.5  ELECTROFUSION COUPLING</t>
  </si>
  <si>
    <t>2" SOCKET COUPLING</t>
  </si>
  <si>
    <t>2"  TO 1/2"  (63 TO 20 MM)  BUSHING</t>
  </si>
  <si>
    <t>2" TO 3/4"  (63 TO 25 MM)  BUSHING</t>
  </si>
  <si>
    <t>2" TO 1"  (63 TO 32 MM)  BUSHING</t>
  </si>
  <si>
    <t>2" TO 1.25"  (63 TO 40 MM)  BUSHING</t>
  </si>
  <si>
    <t>2" TO 1.5"  (63 TO 50 MM)  BUSHING</t>
  </si>
  <si>
    <t>2" TO 1.25" REDUCING COUPLING</t>
  </si>
  <si>
    <t>2" TO 1.5" REDUCING COUPLING</t>
  </si>
  <si>
    <t>2" ELECTROFUSION COUPLING</t>
  </si>
  <si>
    <t>2.5" SOCKET COUPLING</t>
  </si>
  <si>
    <t>2.5" TO 1.25"  (75 TO 40 MM)  BUSHING</t>
  </si>
  <si>
    <t>2.5" TO 1.5"  (75 TO 50 MM)  BUSHING</t>
  </si>
  <si>
    <t>2.5" TO 2"  (75 TO 63 MM)  BUSHING</t>
  </si>
  <si>
    <t>2.5" TO 1/2"  (75 TO 20 MM)  BUSHING</t>
  </si>
  <si>
    <t>2.5" TO 3/4"  (75 TO 25 MM)  BUSHING</t>
  </si>
  <si>
    <t>2.5" TO 1"  (75 TO 32 MM)  BUSHING</t>
  </si>
  <si>
    <t>2.5" TO 1.5" REDUCING COUPLING</t>
  </si>
  <si>
    <t>2.5" TO 2" REDUCING COUPLING</t>
  </si>
  <si>
    <t>2.5" ELECTROFUSION COUPLING</t>
  </si>
  <si>
    <t>3" SOCKET COUPLING</t>
  </si>
  <si>
    <t>3" TO 1.5"  (90 TO 50 MM)  BUSHING</t>
  </si>
  <si>
    <t>3" TO 2"  (90 TO 63 MM)  BUSHING</t>
  </si>
  <si>
    <t>3" TO 2.5"  (90 TO 75 MM)  BUSHING</t>
  </si>
  <si>
    <t>3" TO 2" REDUCING COUPLING</t>
  </si>
  <si>
    <t>3" TO 2.5" REDUCING COUPLING</t>
  </si>
  <si>
    <t>3" ELECTROFUSION COUPLING</t>
  </si>
  <si>
    <t>3.5" SOCKET COUPLING</t>
  </si>
  <si>
    <t>3.5" TO 2"  (110 TO 63 MM)  BUSHING</t>
  </si>
  <si>
    <t>3.5" TO 2.5"  (110 TO 75 MM)  BUSHING</t>
  </si>
  <si>
    <t>3.5" TO 3"  (110 TO 90 MM)  BUSHING</t>
  </si>
  <si>
    <t>3.5" TO 2.5" REDUCING COUPLING</t>
  </si>
  <si>
    <t>3.5" TO 3" REDUCING COUPLING</t>
  </si>
  <si>
    <t>3.5" ELECTROFUSION COUPLING</t>
  </si>
  <si>
    <t>4" SOCKET COUPLING</t>
  </si>
  <si>
    <t>4" TO 2.5"  (125 TO 75 MM)  BUSHING</t>
  </si>
  <si>
    <t>4" TO 3"  (125 TO 90 MM)  BUSHING</t>
  </si>
  <si>
    <t>4" TO 3.5"  (125 TO 110 MM)  BUSHING</t>
  </si>
  <si>
    <t>4" TO 3" REDUCING COUPLING</t>
  </si>
  <si>
    <t>4" TO 3.5" REDUCING COUPLING</t>
  </si>
  <si>
    <t>4" ELECTROFUSION COUPLING</t>
  </si>
  <si>
    <t>6" ELECTROFUSION COUPLING</t>
  </si>
  <si>
    <t>8" ELECTROFUSION COUPLING</t>
  </si>
  <si>
    <t>10" ELECTROFUSION COUPLING</t>
  </si>
  <si>
    <t>6" TO 3 1/2" BUTT WELD REDUCER - SDR 9</t>
  </si>
  <si>
    <t>6" TO 4" BUTT WELD REDUCER - SDR 9</t>
  </si>
  <si>
    <t>8" TO 4" BUTT WELD REDUCER - SDR 9</t>
  </si>
  <si>
    <t>8" TO 6" BUTT WELD REDUCER - SDR 9</t>
  </si>
  <si>
    <t>10" TO 6" BUTT WELD REDUCER - SDR 9</t>
  </si>
  <si>
    <t>10" TO 8" BUTT WELD REDUCER - SDR 9</t>
  </si>
  <si>
    <t>12" TO 10" BUTT WELD REDUCER - SDR 9</t>
  </si>
  <si>
    <t>12" TO 8" BUTT WELD REDUCER - SDR 9</t>
  </si>
  <si>
    <t>14" TO 10" BUTT WELD REDUCER - SDR 9</t>
  </si>
  <si>
    <t>14" TO 12" BUTT WELD REDUCER - SDR 9</t>
  </si>
  <si>
    <t>6" TO 3.5" BUTT WELD REDUCER - SDR11</t>
  </si>
  <si>
    <t>6" TO 4" BUTT WELD REDUCER - SDR11</t>
  </si>
  <si>
    <t>8" TO 4" BUTT WELD REDUCER - SDR11</t>
  </si>
  <si>
    <t>8" TO 6" BUTT WELD REDUCER - SDR11</t>
  </si>
  <si>
    <t>10" TO 6" BUTT WELD REDUCER - SDR11</t>
  </si>
  <si>
    <t>10" TO 8" BUTT WELD REDUCER - SDR11</t>
  </si>
  <si>
    <t>12" TO 8" BUTT WELD REDUCER - SDR11</t>
  </si>
  <si>
    <t>12" TO 10" BUTT WELD REDUCER - SDR11</t>
  </si>
  <si>
    <t>14" TO 10" BUTT WELD REDUCER - SDR 11</t>
  </si>
  <si>
    <t>14" TO 12" BUTT WELD REDUCER - SDR11</t>
  </si>
  <si>
    <t>16" TO 10" BUTT WELD REDUCER - SDR11</t>
  </si>
  <si>
    <t>16" TO 12" BUTT WELD REDUCER - SDR11</t>
  </si>
  <si>
    <t>16" TO 14" BUTT WELD REDUCER - SDR11</t>
  </si>
  <si>
    <t>18" TO 12" BUTT WELD REDUCER - SDR11</t>
  </si>
  <si>
    <t>18" TO 14" BUTT WELD REDUCER - SDR11</t>
  </si>
  <si>
    <t>18" TO 16" BUTT WELD REDUCER - SDR11</t>
  </si>
  <si>
    <t>BALL VALVE 1/2" &amp; 3/4" EXTENSION</t>
  </si>
  <si>
    <t>1-3/8  EXT FOR 1" TO 1.25" BALL VALVES</t>
  </si>
  <si>
    <t>1.75  EXT FOR 1.5" TO 2" BALL VALVES</t>
  </si>
  <si>
    <t>1/2" UNION WITH PP-R NUT</t>
  </si>
  <si>
    <t>1/2" CONCEALED VALVE</t>
  </si>
  <si>
    <t>1/2" INCLINED VALVE</t>
  </si>
  <si>
    <t>1/2" COMBINATION VALVE / CHECK VALVE</t>
  </si>
  <si>
    <t>1/2" PP/BRASS BALL VALVE</t>
  </si>
  <si>
    <t>1/2" DRAINING BRANCH</t>
  </si>
  <si>
    <t>3/4" UNION WITH PP-R NUT</t>
  </si>
  <si>
    <t>3/4" CONCEALED VALVE</t>
  </si>
  <si>
    <t>3/4" INCLINED VALVE</t>
  </si>
  <si>
    <t>3/4" COMBINATION VALVE / CHECK VALVE</t>
  </si>
  <si>
    <t>1" PP/BRASS BALL VALVE</t>
  </si>
  <si>
    <t>3/4" DRAINING BRANCH</t>
  </si>
  <si>
    <t>1" UNION WITH BRASS NUT</t>
  </si>
  <si>
    <t>1" UNION WITH PP-R NUT</t>
  </si>
  <si>
    <t>1" CONCEALED VALVE</t>
  </si>
  <si>
    <t>1" INCLINED VALVE</t>
  </si>
  <si>
    <t>1" COMBINATION VALVE / CHECK VALVE</t>
  </si>
  <si>
    <t>1" DRAINING BRANCH (32 MM)</t>
  </si>
  <si>
    <t>1.25" UNION WITH BRASS NUT</t>
  </si>
  <si>
    <t>1.25" UNION WITH PP-R NUT</t>
  </si>
  <si>
    <t>1.25" INCLINED VALVE</t>
  </si>
  <si>
    <t>1.25" COMBINATION VALVE / CHECK VALVE</t>
  </si>
  <si>
    <t>1.25" PP/BRASS BALL VALVE</t>
  </si>
  <si>
    <t>1.25" DRAINING BRANCH (40 MM)</t>
  </si>
  <si>
    <t>1.5"  UNION WITH BRASS NUT</t>
  </si>
  <si>
    <t>1.5"  UNION WITH PP-R NUT</t>
  </si>
  <si>
    <t>1.5"  PP/BRASS BALL VALVE</t>
  </si>
  <si>
    <t>1.5" DRAINING BRANCH (50 MM)</t>
  </si>
  <si>
    <t>2" UNION WITH BRASS NUT</t>
  </si>
  <si>
    <t>2" UNION WITH PP-R NUT</t>
  </si>
  <si>
    <t>2"  PP/BRASS BALL VALVE</t>
  </si>
  <si>
    <t>2" DRAINING BRANCH (63 MM)</t>
  </si>
  <si>
    <t>2.5" UNION WITH BRASS NUT</t>
  </si>
  <si>
    <t>2.5" UNION WITH PP-R NUT</t>
  </si>
  <si>
    <t>1/2" X 1/2" X 1/2" FIP TRANSITION TEE SS</t>
  </si>
  <si>
    <t>1/2" X 1/2" X 3/4" FIP TRANSITION TEE SS</t>
  </si>
  <si>
    <t>1/2" TEE</t>
  </si>
  <si>
    <t>1/2" X 1/2" X 1/2" FIP TRANSITION TEE</t>
  </si>
  <si>
    <t>1/2" X 1/2" X 3/4" FIP TRANSITION TEE</t>
  </si>
  <si>
    <t>1/2" X 1/2" X 1/2" MIP TRANSITION TEE</t>
  </si>
  <si>
    <t>1/2" X 1/2" X 3/4" REDUCING TEE</t>
  </si>
  <si>
    <t>3/4" X 3/4" X 1/2" FIP TRANSITION TEE SS</t>
  </si>
  <si>
    <t>3/4" X 3/4" X 3/4" FIP TRANSITION TEE SS</t>
  </si>
  <si>
    <t>3/4" TEE</t>
  </si>
  <si>
    <t>3/4" X 3/4" X 1/2" FIP TRANSITION TEE</t>
  </si>
  <si>
    <t>3/4" X 3/4" X 3/4" FIP TRANSITION TEE</t>
  </si>
  <si>
    <t>3/4" X 1/2" X 1/2" REDUCING TEE</t>
  </si>
  <si>
    <t>3/4" X 3/4" X 1/2" REDUCING TEE</t>
  </si>
  <si>
    <t>1" X 1" X 1" FIP TRANSITION TEE SS</t>
  </si>
  <si>
    <t>1" X 1" X 3/4" FIP TRANSITION TEE SS</t>
  </si>
  <si>
    <t>1" TEE</t>
  </si>
  <si>
    <t>1" X 1" X 3/4" FIP TRANSITION TEE</t>
  </si>
  <si>
    <t>1" X 1" X 1" FIP TRANSITION TEE</t>
  </si>
  <si>
    <t>1" X 1/2" X 1/2" REDUCING TEE</t>
  </si>
  <si>
    <t>1" X 1" X 1/2" REDUCING TEE</t>
  </si>
  <si>
    <t>1" X 3/4" X 3/4" REDUCING TEE</t>
  </si>
  <si>
    <t>1" X 1" X 3/4" REDUCING TEE</t>
  </si>
  <si>
    <t>1.25" TEE</t>
  </si>
  <si>
    <t>1.25" X 1.25" X 1/2" REDUCING TEE</t>
  </si>
  <si>
    <t>1.25" X 1.25 " X 3/4" REDUCING TEE</t>
  </si>
  <si>
    <t>1.25" X 1.25" X 1" REDUCING TEE</t>
  </si>
  <si>
    <t>1.5"  TEE</t>
  </si>
  <si>
    <t>1.5"  X 1.5"  X 1" FIP TRANSITION TEE</t>
  </si>
  <si>
    <t>1.5" X 1.5" X 1/2" REDUCING TEE</t>
  </si>
  <si>
    <t>1.5" X 1.5" X 3/4" REDUCING TEE</t>
  </si>
  <si>
    <t>1.5" X 1.5" X 1" REDUCING TEE</t>
  </si>
  <si>
    <t>1.5" X 1.5" X 1.25" REDUCING TEE</t>
  </si>
  <si>
    <t>2" TEE</t>
  </si>
  <si>
    <t>2" X 2" X 1/2" REDUCING TEE</t>
  </si>
  <si>
    <t>2" X 2" X 3/4" REDUCING TEE</t>
  </si>
  <si>
    <t>2" X 2" X 1" REDUCING TEE</t>
  </si>
  <si>
    <t>2" X 2" X 1.25" REDUCING TEE</t>
  </si>
  <si>
    <t>2" X 2" X 1.5" REDUCING TEE</t>
  </si>
  <si>
    <t>2.5" TEE</t>
  </si>
  <si>
    <t>2.5" X 2.5" X 1/2" REDUCING TEE</t>
  </si>
  <si>
    <t>2.5" X 2.5" X 3/4" REDUCING TEE</t>
  </si>
  <si>
    <t>2.5" X 2.5" X 1" REDUCING TEE</t>
  </si>
  <si>
    <t>2.5" X 2.5" X 1.25" REDUCING TEE</t>
  </si>
  <si>
    <t>2.5" X 2.5" X 1.5" REDUCING TEE</t>
  </si>
  <si>
    <t>2.5" X 2.5" X 2" REDUCING TEE</t>
  </si>
  <si>
    <t>3" TEE</t>
  </si>
  <si>
    <t>3" X 3" X 1" REDUCING TEE</t>
  </si>
  <si>
    <t>3" X 3" X 1.25" REDUCING TEE</t>
  </si>
  <si>
    <t>3" X 3" X 1.5" REDUCING TEE</t>
  </si>
  <si>
    <t>3" X 3" X 2" REDUCING TEE</t>
  </si>
  <si>
    <t>3'' X 3" X 2.5" REDUCING TEE</t>
  </si>
  <si>
    <t>3.5" TEE</t>
  </si>
  <si>
    <t>3.5" X 3.5" X 2" REDUCING TEE</t>
  </si>
  <si>
    <t>3.5" X 3.5" X 2.5" REDUCING TEE</t>
  </si>
  <si>
    <t>3.5" X 3.5" X 3" REDUCING TEE</t>
  </si>
  <si>
    <t>4" TEE</t>
  </si>
  <si>
    <t>4" X 4" X 2.5" REDUCING TEE</t>
  </si>
  <si>
    <t>4" X 4" X 3" REDUCING TEE</t>
  </si>
  <si>
    <t>4" X 4" X 3.5" REDUCING TEE</t>
  </si>
  <si>
    <t>6" MOLDED TEE - SDR 9</t>
  </si>
  <si>
    <t>8" MOLDED TEE - SDR 9</t>
  </si>
  <si>
    <t>10" MOLDED SDR 9 TEE</t>
  </si>
  <si>
    <t>6" MOLDED TEE - SDR 11</t>
  </si>
  <si>
    <t>8" MOLDED TEE - SDR 11</t>
  </si>
  <si>
    <t>10" MOLDED TEE - SDR 11</t>
  </si>
  <si>
    <t>1/2" X 1/2" F1960 PEX ADAPTOR</t>
  </si>
  <si>
    <t>1/2" X 1/2" PEX ADAPTOR</t>
  </si>
  <si>
    <t>1/2" X 1/2" FIP ROUND TRANSITION PIECESS</t>
  </si>
  <si>
    <t>1/2" X 3/4" FIP ROUND TRANSITION PIECESS</t>
  </si>
  <si>
    <t>1/2" X 1/2" MIP ROUND TRANSITION SS</t>
  </si>
  <si>
    <t>1/2" X 3/4" MIP ROUND TRANSITION PIECESS</t>
  </si>
  <si>
    <t>1/2" X 3/4"MIP FIP TRANSITION 90 ELBOWSS</t>
  </si>
  <si>
    <t>1/2" X 1/2"MIP FIP TRANSITION 90 ELBOWSS</t>
  </si>
  <si>
    <t>1/2" X 1/2" MIP TRANSITION 90 ELBOW SS</t>
  </si>
  <si>
    <t>1/2" X 3/4" MIP TRANSITION 90 ELBOW SS</t>
  </si>
  <si>
    <t>1/2" X 1/2" MIP HEX TRANSITION PIECE</t>
  </si>
  <si>
    <t>1/2" X 3/4" MIP HEX TRANSITION PIECE</t>
  </si>
  <si>
    <t>1/2" X 1/2" FIP ROUND TRANSITION PIECE</t>
  </si>
  <si>
    <t>1/2" X 3/4" FIP ROUND TRANSITION PIECE</t>
  </si>
  <si>
    <t>1/2" X 1/2" FIP HEX TRANSITION PIECE</t>
  </si>
  <si>
    <t>1/2" X 3/4" FIP HEX TRANSITION PIECE</t>
  </si>
  <si>
    <t>1/2" X 1/2" MIP ROUND TRANSITION PIECE</t>
  </si>
  <si>
    <t>1/2" X 3/4" MIP ROUND TRANSITION PIECE</t>
  </si>
  <si>
    <t>1/2" X 3/4" FIP  TRANSITION 90 ELBOW</t>
  </si>
  <si>
    <t>1/2" X 1/2" FIP TRANSITION 90 ELBOW</t>
  </si>
  <si>
    <t>1/2" X 1/2" MIP TRANSITION 90 ELBOW</t>
  </si>
  <si>
    <t>1/2" X 3/4" MIP TRANSITION 90 ELBOW</t>
  </si>
  <si>
    <t>3/4" X 3/4" F1960 PEX ADAPTOR</t>
  </si>
  <si>
    <t>3/4" X 3/4" PEX ADAPTOR</t>
  </si>
  <si>
    <t>3/4" X 1/2" FIP ROUND TRANSITION PIECESS</t>
  </si>
  <si>
    <t>3/4" X 3/4" FIP ROUND TRANSITION PIECESS</t>
  </si>
  <si>
    <t>3/4" X 1/2" MIP ROUND TRANSITION PIECESS</t>
  </si>
  <si>
    <t>3/4" X 3/4" MIP ROUND TRANSITION PIECESS</t>
  </si>
  <si>
    <t>3/4" X 3/4"MIP FIP TRANSITION 90 ELBOWSS</t>
  </si>
  <si>
    <t>3/4" X 1/2"MIP FIP TRANSITION 90 ELBOWSS</t>
  </si>
  <si>
    <t>3/4" X 3/4" MIP TRANSITION 90 ELBOW SS</t>
  </si>
  <si>
    <t>3/4" X 3/4" MIP HEX TRANSITION PIECE</t>
  </si>
  <si>
    <t>3/4" X 1/2" FIP ROUND TRANSITION PIECE</t>
  </si>
  <si>
    <t>3/4" X 3/4" FIP ROUND TRANSITION PIECE</t>
  </si>
  <si>
    <t>3/4" X 1/2" FIP HEX TRANSITION PIECE</t>
  </si>
  <si>
    <t>3/4" X 3/4" FIP HEX TRANSITION PIECE</t>
  </si>
  <si>
    <t>3/4" X 1/2" MIP ROUND TRANSITION PIECE</t>
  </si>
  <si>
    <t>3/4" X 3/4" MIP ROUND TRANSITION PIECE</t>
  </si>
  <si>
    <t>3/4" X 3/4" FIP TRANSITION 90 ELBOW</t>
  </si>
  <si>
    <t>3/4" X 1/2" FIP TRANSITION 90 ELBOW</t>
  </si>
  <si>
    <t>3/4" X 3/4" MIP TRANSITION 90 ELBOW</t>
  </si>
  <si>
    <t>1" X 1" F1960 PEX ADAPTOR</t>
  </si>
  <si>
    <t>1" X 1" PEX ADAPTOR</t>
  </si>
  <si>
    <t>1" X 3/4" FIP ROUND TRANSITION PIECE SS</t>
  </si>
  <si>
    <t>1" X 3/4" MIP ROUND TRANSITION PIECESS</t>
  </si>
  <si>
    <t>1" X 3/4" MIP FIP TRANSITION 90 ELBOW SS</t>
  </si>
  <si>
    <t>1" X 3/4" MIP TRANSITION 90 ELBOW SS</t>
  </si>
  <si>
    <t>1" X 1.25" MIP HEX TRANSITION PIECE</t>
  </si>
  <si>
    <t>1" X 3/4" MIP TRANSITION 90 ELBOW</t>
  </si>
  <si>
    <t>1" X 3/4" FIP ROUND TRANSITION PIECE</t>
  </si>
  <si>
    <t>1" X 3/4" FIP HEX TRANSITION PIECE</t>
  </si>
  <si>
    <t>1" X 1" FIP HEX TRANSITION PIECE</t>
  </si>
  <si>
    <t>1" X 3/4" MIP ROUND TRANSITION PIECE</t>
  </si>
  <si>
    <t>1" X 1" MIP HEX TRANSITION PIECE</t>
  </si>
  <si>
    <t>1" X 3/4" FIP TRANSITION 90 ELBOW</t>
  </si>
  <si>
    <t>1" X 1" FIP TRANSITION 90 ELBOW</t>
  </si>
  <si>
    <t>1" X 1" MIP TRANSITION 90 ELBOW</t>
  </si>
  <si>
    <t>1" X 1" FIP HEX TRANSITION PIECE SS</t>
  </si>
  <si>
    <t>1" X 1" FIP TRANSITION 90 ELBOW SS</t>
  </si>
  <si>
    <t>1.25" X 1" FIP HEX TRANSITION PIECE</t>
  </si>
  <si>
    <t>1.25" X 1.25" FIP HEX TRANSITION PIECE</t>
  </si>
  <si>
    <t>1.25" X 1" MIP HEX TRANSITION PIECE</t>
  </si>
  <si>
    <t>1.25" X 1.25" MIP HEX TRANSITION PIECE</t>
  </si>
  <si>
    <t>1.25" X 1" FIP HEX TRANSITION PIECE SS</t>
  </si>
  <si>
    <t>1.5"  X 1.25" FIP HEX TRANSITION PIECE</t>
  </si>
  <si>
    <t>1.5"  X 1.5" FIP HEX TRANSITION PIECE</t>
  </si>
  <si>
    <t>1.5"  X 1.25" MIP HEX TRANSITION PIECE</t>
  </si>
  <si>
    <t>1.5"  X 1.5" MIP HEX TRANSITION PIECE</t>
  </si>
  <si>
    <t>1.5" X 1.25" FIP HEX TRANSITION PIECE SS</t>
  </si>
  <si>
    <t>1.5" X 1.5" FIP HEX TRANSITION PIECE SS</t>
  </si>
  <si>
    <t>2" X 1.5" FIP HEX TRANSITION PIECE</t>
  </si>
  <si>
    <t>2" X 2" FIP HEX TRANSITION PIECE</t>
  </si>
  <si>
    <t>2" X 1.5" MIP HEX TRANSITION PIECE</t>
  </si>
  <si>
    <t>2" X 2" MIP HEX TRANSITION PIECE</t>
  </si>
  <si>
    <t>2" X 1.5" FIP HEX TRANSITION PIECE SS</t>
  </si>
  <si>
    <t>2" X 2" FIP HEX TRANSITION PIECE SS</t>
  </si>
  <si>
    <t>2.5" X 2" FIP HEX TRANSITION PIECE</t>
  </si>
  <si>
    <t>2.5" X 2" MIP HEX TRANSITION PIECE</t>
  </si>
  <si>
    <t>2.5" X 2.5" MIP HEX TRANSITION PIECE</t>
  </si>
  <si>
    <t>3" X 3" MIP HEX TRANSITION PIECE</t>
  </si>
  <si>
    <t>1/2" 90 ELBOW</t>
  </si>
  <si>
    <t>1/2" STREET 90 ELBOW</t>
  </si>
  <si>
    <t>1/2" 45 ELBOW</t>
  </si>
  <si>
    <t>1/2" STREET 45 ELBOW</t>
  </si>
  <si>
    <t>3/4" 90 ELBOW</t>
  </si>
  <si>
    <t>3/4" STREET 90 ELBOW</t>
  </si>
  <si>
    <t>3/4" 45 ELBOW</t>
  </si>
  <si>
    <t>3/4" STREET 45 ELBOW</t>
  </si>
  <si>
    <t>1" 90 ELBOW</t>
  </si>
  <si>
    <t>1" STREET 90 ELBOW</t>
  </si>
  <si>
    <t>1" 45 ELBOW</t>
  </si>
  <si>
    <t>1" STREET 45 ELBOW</t>
  </si>
  <si>
    <t>1.25" 90 ELBOW</t>
  </si>
  <si>
    <t>1.25" STREET 90 ELBOW</t>
  </si>
  <si>
    <t>1.25" 45 ELBOW</t>
  </si>
  <si>
    <t>1.25" STREET 45 ELBOW</t>
  </si>
  <si>
    <t>1.5"  90 ELBOW</t>
  </si>
  <si>
    <t>1.5" 45 ELBOW</t>
  </si>
  <si>
    <t>2" 90 ELBOW</t>
  </si>
  <si>
    <t>2" 45 ELBOW</t>
  </si>
  <si>
    <t>2.5" 90 ELBOW</t>
  </si>
  <si>
    <t>2.5" 45 ELBOW</t>
  </si>
  <si>
    <t>3" 90 ELBOW</t>
  </si>
  <si>
    <t>3" 45 ELBOW</t>
  </si>
  <si>
    <t>3.5" 90 ELBOW</t>
  </si>
  <si>
    <t>3.5" 45 ELBOW</t>
  </si>
  <si>
    <t>4" 90 ELBOW</t>
  </si>
  <si>
    <t>4" 45 ELBOW</t>
  </si>
  <si>
    <t>6" MOLDED 45 ELBOW - SDR 9</t>
  </si>
  <si>
    <t>6" MOLDED 90 ELBOW - SDR 9</t>
  </si>
  <si>
    <t>8" MOLDED 45 ELBOW - SDR 9</t>
  </si>
  <si>
    <t>8" MOLDED 90 ELBOW - SDR 9</t>
  </si>
  <si>
    <t>10" MOLDED 45 ELBOW - SDR 9</t>
  </si>
  <si>
    <t>10" MOLDED 90 ELBOW - SDR 9</t>
  </si>
  <si>
    <t>6" MOLDED 90 ELBOW - SDR 11</t>
  </si>
  <si>
    <t>6" MOLDED 45 ELBOW - SDR11</t>
  </si>
  <si>
    <t>8" MOLDED 90 ELBOW - SDR 11</t>
  </si>
  <si>
    <t>8" MOLDED 45 ELBOW - SDR 11</t>
  </si>
  <si>
    <t>10" MOLDED 90 ELBOW - SDR 11</t>
  </si>
  <si>
    <t>10" MOLDED 45 ELBOW - SDR 11</t>
  </si>
  <si>
    <t>1/4" OR 7/16"  (7 OR 11 MM)  REPAIR PLUG</t>
  </si>
  <si>
    <t>1/2" BALL VALVE</t>
  </si>
  <si>
    <t>1/2" GLOBE VALVE</t>
  </si>
  <si>
    <t>1/2" -- 20 MM  X  3/4" FIP STOP VALVE BO</t>
  </si>
  <si>
    <t>1/2" PP BALL VALVE</t>
  </si>
  <si>
    <t>1/2" CROSS-OVER</t>
  </si>
  <si>
    <t>3/4" BALL VALVE</t>
  </si>
  <si>
    <t>3/4" GLOBE VALVE</t>
  </si>
  <si>
    <t>3/4" -- 25 MM X 3/4" FIP STOP VALVE BODY</t>
  </si>
  <si>
    <t>3/4" PP BALL VALVE</t>
  </si>
  <si>
    <t>3/4" CROSS-OVER</t>
  </si>
  <si>
    <t>1" BALL VALVE</t>
  </si>
  <si>
    <t>1" GLOBE VALVE</t>
  </si>
  <si>
    <t>1" -- 40 MM X 1" FIP STOP VALVE BODY</t>
  </si>
  <si>
    <t>1" PP BALL VALVE</t>
  </si>
  <si>
    <t>1" X 1/2" FIP MANIFOLD END PIECE</t>
  </si>
  <si>
    <t>1" CROSS-OVER</t>
  </si>
  <si>
    <t>1 1/4" BALL VALVE</t>
  </si>
  <si>
    <t>1.25" GLOBE VALVE</t>
  </si>
  <si>
    <t>1.25" -- 40 MM X 1.25" FIP STOP VALVE BO</t>
  </si>
  <si>
    <t>1.25" PP BALL VALVE</t>
  </si>
  <si>
    <t>1 1/2" BALL VALVE</t>
  </si>
  <si>
    <t>1.5" PP BALL VALVE</t>
  </si>
  <si>
    <t>2" BALL VALVE</t>
  </si>
  <si>
    <t>2" PP BALL VALVE</t>
  </si>
  <si>
    <t>2.5" PP BALL VALVE</t>
  </si>
  <si>
    <t>1/2" BLUE PIPE - SDR7.4-19FT (5.8M)</t>
  </si>
  <si>
    <t>3/4" BLUE PIPE - SDR7.4-19FT (5.8M)</t>
  </si>
  <si>
    <t>1" BLUE PIPE - SDR 9 - MF</t>
  </si>
  <si>
    <t>1 1/4" BLUE PIPE - SDR 9 - MF</t>
  </si>
  <si>
    <t>1 1/2" BLUE PIPE - SDR 9 - MF</t>
  </si>
  <si>
    <t>2" BLUE PIPE - SDR 9 - MF</t>
  </si>
  <si>
    <t>2 1/2" BLUE PIPE - SDR 9 - MF</t>
  </si>
  <si>
    <t>3" BLUE PIPE - SDR 9 - MF</t>
  </si>
  <si>
    <t>3 1/2" BLUE PIPE - SDR 9 - MF</t>
  </si>
  <si>
    <t>4" BLUE PIPE - SDR 9 - MF</t>
  </si>
  <si>
    <t>6" BLUE PIPE - SDR 9 - MF</t>
  </si>
  <si>
    <t>8" BLUE PIPE - SDR 9 - MF</t>
  </si>
  <si>
    <t>10" BLUE PIPE - SDR 9 - MF</t>
  </si>
  <si>
    <t>12" BLUE PIPE - SDR 9 - MF</t>
  </si>
  <si>
    <t>14" BLUE PIPE - SDR 9 - MF</t>
  </si>
  <si>
    <t xml:space="preserve">1/2" BLUE PIPE - SDR11 (COIL 328FT) </t>
  </si>
  <si>
    <t>3/4" BLUE PIPE - SDR11 (COIL 328FT)</t>
  </si>
  <si>
    <t>1" BLUE PIPE - SDR11 (COIL 164FT)</t>
  </si>
  <si>
    <t>1.25" BLUE PIPE - SDR11-19FT (5.8M) RP</t>
  </si>
  <si>
    <t>1.5" BLUE PIPE - SDR11-19FT (5.8M) RP</t>
  </si>
  <si>
    <t>2" BLUE PIPE - SDR11-19FT (5.8M) RP</t>
  </si>
  <si>
    <t>2.5" BLUE PIPE - SDR11-19FT (5.8M) RP</t>
  </si>
  <si>
    <t>3" BLUE PIPE - SDR11-19FT (5.8M) RP</t>
  </si>
  <si>
    <t>3.5" BLUE PIPE - SDR11-19FT (5.8M) RP</t>
  </si>
  <si>
    <t>4" BLUE PIPE - SDR11-19FT (5.8M) RP</t>
  </si>
  <si>
    <t>6" BLUE PIPE - SDR11 RP</t>
  </si>
  <si>
    <t>8" BLUE PIPE - SDR 11 RP</t>
  </si>
  <si>
    <t>10" BLUE PIPE - SDR11 RP</t>
  </si>
  <si>
    <t>12" BLUE PIPE - SDR11 RP</t>
  </si>
  <si>
    <t>14" BLUE PIPE - SDR11 RP</t>
  </si>
  <si>
    <t>16" BLUE PIPE - SDR11 RP</t>
  </si>
  <si>
    <t>18" BLUE PIPE - SDR11 RP</t>
  </si>
  <si>
    <t>4" BLUE PIPE - SDR17.6 RP</t>
  </si>
  <si>
    <t>6" BLUE PIPE - SDR17.6 RP</t>
  </si>
  <si>
    <t>8" BLUE PIPE - SDR17.6 RP</t>
  </si>
  <si>
    <t>10" BLUE PIPE - SDR17.6 RP</t>
  </si>
  <si>
    <t>12" BLUE PIPE - SDR17.6 RP</t>
  </si>
  <si>
    <t>14" BLUE PIPE - SDR17.6 RP</t>
  </si>
  <si>
    <t>16" BLUE PIPE - SDR17.6 RP</t>
  </si>
  <si>
    <t>18" BLUE PIPE - SDR17.6 RP</t>
  </si>
  <si>
    <t>20" BLUE PIPE - SDR17.6 RP</t>
  </si>
  <si>
    <t>24" BLUE PIPE - SDR17.6 RP</t>
  </si>
  <si>
    <t>6" END CAP - SDR17.6</t>
  </si>
  <si>
    <t>8" END CAP - SDR17.6</t>
  </si>
  <si>
    <t>10" END CAP - SDR17.6</t>
  </si>
  <si>
    <t>12" END CAP - SDR17.6</t>
  </si>
  <si>
    <t>14" END CAP - SDR17.6</t>
  </si>
  <si>
    <t>16" END CAP - SDR17.6</t>
  </si>
  <si>
    <t>18" END CAP - SDR17.6</t>
  </si>
  <si>
    <t>20" END CAP - SDR17.6</t>
  </si>
  <si>
    <t>24" END CAP - SDR17.6</t>
  </si>
  <si>
    <t>6" TO 3.5"  BUTT WELD REDUCER - SDR17.6</t>
  </si>
  <si>
    <t>6" TO 4"  BUTT WELD REDUCER - SDR17.6</t>
  </si>
  <si>
    <t>8" TO 4"  BUTT WELD REDUCER - SDR17.6</t>
  </si>
  <si>
    <t>8" TO 6"  BUTT WELD REDUCER - SDR17.6</t>
  </si>
  <si>
    <t>10" TO 6"  BUTT WELD REDUCER - SDR17.6</t>
  </si>
  <si>
    <t>10" TO 8"  BUTT WELD REDUCER - SDR17.6</t>
  </si>
  <si>
    <t>12" TO 8"  BUTT WELD REDUCER - SDR17.6</t>
  </si>
  <si>
    <t>12" TO 10"  BUTT WELD REDUCER - SDR17.6</t>
  </si>
  <si>
    <t>14" TO 10"  BUTT WELD REDUCER - SDR17.6</t>
  </si>
  <si>
    <t>14" TO 12"  BUTT WELD REDUCER - SDR17.6</t>
  </si>
  <si>
    <t>16" TO 12"  BUTT WELD REDUCER - SDR17.6</t>
  </si>
  <si>
    <t>16" TO 14"  BUTT WELD REDUCER - SDR17.6</t>
  </si>
  <si>
    <t>16" TO 10"  BUTT WELD REDUCER - SDR17.6</t>
  </si>
  <si>
    <t>18" TO 14"  BUTT WELD REDUCER - SDR17.6</t>
  </si>
  <si>
    <t>18" TO 16"  BUTT WELD REDUCER - SDR17.6</t>
  </si>
  <si>
    <t>18" TO 12"  BUTT WELD REDUCER - SDR17.6</t>
  </si>
  <si>
    <t>20" TO 12"  BUTT WELD REDUCER - SDR17.6</t>
  </si>
  <si>
    <t>20" TO 14"  BUTT WELD REDUCER - SDR17.6</t>
  </si>
  <si>
    <t>20" TO 16"  BUTT WELD REDUCER - SDR17.6</t>
  </si>
  <si>
    <t>20" TO 18"  BUTT WELD REDUCER - SDR17.6</t>
  </si>
  <si>
    <t>24" TO 16"  BUTT WELD REDUCER - SDR17.6</t>
  </si>
  <si>
    <t>24" TO 18"  BUTT WELD REDUCER - SDR17.6</t>
  </si>
  <si>
    <t>24" TO 20"  BUTT WELD REDUCER - SDR17.6</t>
  </si>
  <si>
    <t>6" MOLDED TEE - SDR 17.6</t>
  </si>
  <si>
    <t>8" MOLDED TEE - SDR 17.6</t>
  </si>
  <si>
    <t>10" MOLDED TEE - SDR 17.6</t>
  </si>
  <si>
    <t>6" MOLDED 45 ELBOW - SDR 17.6</t>
  </si>
  <si>
    <t>6" MOLDED 90 ELBOW - SDR 17.6</t>
  </si>
  <si>
    <t>8" MOLDED 45 ELBOW - SDR 17.6</t>
  </si>
  <si>
    <t>8" MOLDED 90 ELBOW - SDR 17.6</t>
  </si>
  <si>
    <t>10" MOLDED 45 ELBOW - SDR 17.6</t>
  </si>
  <si>
    <t>10" MOLDED 90 ELBOW - SDR 17.6</t>
  </si>
  <si>
    <t>1/2" BLUE PIPE - SDR7.4  (UV)</t>
  </si>
  <si>
    <t>3/4" BLUE PIPE - SDR7.4  (UV)</t>
  </si>
  <si>
    <t>1" BLUE PIPE - SDR11  (UV)</t>
  </si>
  <si>
    <t>1.25" BLUE PIPE - SDR11  (UV)</t>
  </si>
  <si>
    <t>1.5" BLUE PIPE - SDR11 (UV)</t>
  </si>
  <si>
    <t>2" BLUE PIPE - SDR11  (UV)</t>
  </si>
  <si>
    <t>2.5" BLUE PIPE - SDR11  (UV)</t>
  </si>
  <si>
    <t>3" BLUE PIPE - SDR11  (UV)</t>
  </si>
  <si>
    <t>3.5" BLUE PIPE - SDR11  (UV)</t>
  </si>
  <si>
    <t>4" BLUE PIPE - SDR11  (UV)</t>
  </si>
  <si>
    <t>6" BLUE PIPE - SDR11  (UV)</t>
  </si>
  <si>
    <t>8" BLUE PIPE - SDR11  (UV)</t>
  </si>
  <si>
    <t>10" BLUE PIPE - SDR11 (UV)</t>
  </si>
  <si>
    <t>6 BLUE PIPE - SDR 17.6 *UV*</t>
  </si>
  <si>
    <t>8" BLUE PIPE - SDR17.6 *UV*</t>
  </si>
  <si>
    <t>10" BLUE PIPE - SDR17.6 *UV*</t>
  </si>
  <si>
    <t>12" BLUE PIPE - SDR17.6 *UV*</t>
  </si>
  <si>
    <t>14 BLUE PIPE - SDR 17.6 *UV*</t>
  </si>
  <si>
    <t>16" BLUE PIPE - SDR17.6 *UV*</t>
  </si>
  <si>
    <t>18 BLUE PIPE - SDR 17.6 *UV*</t>
  </si>
  <si>
    <t>20 BLUE PIPE - SDR 17.6 *UV*</t>
  </si>
  <si>
    <t>24 BLUE PIPE - SDR 17.6 *UV*</t>
  </si>
  <si>
    <t>1/4" REPAIR WELDING HEAD</t>
  </si>
  <si>
    <t>7/16" REPAIR WELDING HEAD</t>
  </si>
  <si>
    <t>GREEN DEPTH GAUGE</t>
  </si>
  <si>
    <t>BLUE DEPTH GAUGE</t>
  </si>
  <si>
    <t>1" X 1/2"  MANIFOLD - LENGTH 9.75</t>
  </si>
  <si>
    <t>REPLACEMENT PPR NUT FOR ITEM 41488, 20MM</t>
  </si>
  <si>
    <t>REPLACEMENT PPR NUT FOR ITEM 41490, 25MM</t>
  </si>
  <si>
    <t>REPLACEMENT PPR NUT FOR ITEM 41492, 32MM</t>
  </si>
  <si>
    <t>REPLACEMENT PPR NUT FOR ITEM 41494, 40MM</t>
  </si>
  <si>
    <t>REPLACEMENT PPR NUT FOR ITEM 41496, 50MM</t>
  </si>
  <si>
    <t>REPLACEMENT PPR NUT FOR ITEM 41498, 63MM</t>
  </si>
  <si>
    <t>1/2" SOCKET INSERT FOR ITEM 41488</t>
  </si>
  <si>
    <t>3/4" SOCKET INSERT FOR ITEM 41490</t>
  </si>
  <si>
    <t>1" SOCKET INSERT FOR ITEM 41492</t>
  </si>
  <si>
    <t>1.25" SOCKET INSERT FOR ITEM 41494</t>
  </si>
  <si>
    <t>1.5" SOCKET INSERT FOR ITEM 41496</t>
  </si>
  <si>
    <t>2" SOCKET INSERT FOR ITEM 41498</t>
  </si>
  <si>
    <t>O-RING FOR 20MM, BALL VALVE 41488</t>
  </si>
  <si>
    <t>O-RING FOR 25MM, BALL VALVE 41490</t>
  </si>
  <si>
    <t>O-RING FOR 32MM, BALL VALVE 41492</t>
  </si>
  <si>
    <t>O-RING FOR 40MM, BALL VALVE 41494</t>
  </si>
  <si>
    <t>O-RING FOR 50MM, BALL VALVE 41496</t>
  </si>
  <si>
    <t>O-RING FOR 63MM, BALL VALVE 41498</t>
  </si>
  <si>
    <t>REPLACEMENT HANDLE FOR ITEM 41488</t>
  </si>
  <si>
    <t>REPLACEMENT HANDLE FOR ITEM 41490/41492</t>
  </si>
  <si>
    <t>REPLACEMENT HANDLE FOR ITEM 41494/41496</t>
  </si>
  <si>
    <t>REPLACEMENT HANDLE FOR ITEM 41498</t>
  </si>
  <si>
    <t>3" PP BALL VALVE KIT W/ GSK. BLT. WSH.</t>
  </si>
  <si>
    <t>3.5"- 4" PP VALVE KIT  W/ GSK. BLT. WSH.</t>
  </si>
  <si>
    <t>6" PP BALL VALVE KIT W/ GSK. BLT. WSH.</t>
  </si>
  <si>
    <t>6" FLANGE ADAPTER - SDR11(MILLED)</t>
  </si>
  <si>
    <t>8" FLANGE ADAPTER - SDR11(MILLED)</t>
  </si>
  <si>
    <t>10" FLANGE ADAPTER - SDR11(MILLED)</t>
  </si>
  <si>
    <t>12 FLANGE ADAPTER - SDR11(MILLED)</t>
  </si>
  <si>
    <t>14 FLANGE ADAPTER  - SDR 11(MILLED)</t>
  </si>
  <si>
    <t>16 FLANGE ADAPTER  - SDR11(MILLED)</t>
  </si>
  <si>
    <t>18" FLANGE ADAPTER (MILLED) - SDR11</t>
  </si>
  <si>
    <t>6" FLANGE ADAPTER - SDR 9 BFV</t>
  </si>
  <si>
    <t>8" FLANGE ADAPTER - SDR 9 BFV</t>
  </si>
  <si>
    <t>10" FLANGE ADAPTER - SDR 9 BFV</t>
  </si>
  <si>
    <t>12" FLANGE ADAPTER - SDR 9 BFV</t>
  </si>
  <si>
    <t>14" SDR 9 FLANGE ADAPTER</t>
  </si>
  <si>
    <t>1" SS ANSI SPLIT FLANGE RING</t>
  </si>
  <si>
    <t>1.25" SS ANSI SPLIT FLANGE RING</t>
  </si>
  <si>
    <t>1.5" SS ANSI SPLIT FLANGE RING</t>
  </si>
  <si>
    <t>2" SS ANSI SPLIT FLANGE RING</t>
  </si>
  <si>
    <t>2.5" SS ANSI SPLIT FLANGE RING</t>
  </si>
  <si>
    <t>3" SS ANSI SPLIT FLANGE RING</t>
  </si>
  <si>
    <t>4" SS ANSI SPLIT FLANGE RING</t>
  </si>
  <si>
    <t>6" SS ANSI SPLIT FLANGE RING</t>
  </si>
  <si>
    <t>8" SS ANSI SPLIT FLANGE RING</t>
  </si>
  <si>
    <t>10" SS ANSI SPLIT FLANGE RING</t>
  </si>
  <si>
    <t>12" SS ANSI SPLIT FLANGE RING</t>
  </si>
  <si>
    <t>14" SS ANSI SPLIT FLANGE RING</t>
  </si>
  <si>
    <t>16" SS ANSI SPLIT FLANGE RING</t>
  </si>
  <si>
    <t>18" SS ANSI SPLIT FLANGE RING</t>
  </si>
  <si>
    <t>20" SS ANSI SPLIT FLANGE RING</t>
  </si>
  <si>
    <t>24" SS ANSI SPLIT FLANGE RING</t>
  </si>
  <si>
    <t>2” X 1 ¼” F - LEADFREE FLOW METER</t>
  </si>
  <si>
    <t>2 ½” X 1 ¼” F - LEADFREE FLOW METER</t>
  </si>
  <si>
    <t>3” X 1 ¼” F - LEADFREE FLOW METER</t>
  </si>
  <si>
    <t>3 ½” X 1 ¼” F - LEADFREE FLOW METER</t>
  </si>
  <si>
    <t>4” X 1 ¼” F -LEADFREE FLOW METER</t>
  </si>
  <si>
    <t>6” X 1 ¼” F - LEADFREE FLOW METER</t>
  </si>
  <si>
    <t>8” X 1 ¼” F - LEADFREE FLOW METER</t>
  </si>
  <si>
    <t>10” X 1 ¼” F - LEADFREE FLOW METER</t>
  </si>
  <si>
    <t>4” X 1 ½” F - LEADFREE FLOW</t>
  </si>
  <si>
    <t>6” X 1 ½” F - LEADFREE FLOW METER</t>
  </si>
  <si>
    <t>8” X 1 ½” F - LEADFREE FLOW METER</t>
  </si>
  <si>
    <t>10” X 1 ½” F - LEADFREE FLOW METER</t>
  </si>
  <si>
    <t>4” X 2” F - LEADFREE FLOW METER</t>
  </si>
  <si>
    <t>6” X 2” F - LEADFREE FLOW METER</t>
  </si>
  <si>
    <t>8” X 2” F - LEADFREE FLOW METER</t>
  </si>
  <si>
    <t>10” X 2” F - LEADFREE FLOW METER</t>
  </si>
  <si>
    <t>12” TO 14” X 2” F - LEADFREE FLOW METER</t>
  </si>
  <si>
    <t>16” TO 24” X 2” F - LEADFREE FLOW METER</t>
  </si>
  <si>
    <t>12" TEE - BLUE PIPE SDR 9</t>
  </si>
  <si>
    <t>14" TEE - BLUE PIPE SDR 9</t>
  </si>
  <si>
    <t>6" X 2.5" RED TEE - BLUE PIPE SDR 9</t>
  </si>
  <si>
    <t>6" X 3" RED TEE - BLUE PIPE SDR 9</t>
  </si>
  <si>
    <t>8" X 2.5" RED TEE - BLUE PIPE SDR 9</t>
  </si>
  <si>
    <t>8" X 3" RED TEE - BLUE PIPE SDR 9</t>
  </si>
  <si>
    <t>8" X 3.5" RED TEE - BLUE PIPE SDR 9</t>
  </si>
  <si>
    <t>8" X 4" RED TEE - BLUE PIPE SDR 9</t>
  </si>
  <si>
    <t>10" X 2.5" RED TEE - BLUE PIPE SDR 9</t>
  </si>
  <si>
    <t>10" X 3" RED TEE - BLUE PIPE SDR 9</t>
  </si>
  <si>
    <t>10" X 3.5" RED TEE - BLUE PIPE SDR 9</t>
  </si>
  <si>
    <t>10" X 4" RED TEE - BLUE PIPE SDR 9</t>
  </si>
  <si>
    <t>12" X 4" RED TEE - BLUE PIPE SDR 9</t>
  </si>
  <si>
    <t>12" X 6" RED TEE - BLUE PIPE SDR 9</t>
  </si>
  <si>
    <t>12" X 8" RED TEE - BLUE PIPE SDR 9</t>
  </si>
  <si>
    <t>12" X 10" RED TEE - BLUE PIPE SDR 9</t>
  </si>
  <si>
    <t>14" X 4" RED TEE - BLUE PIPE SDR 9</t>
  </si>
  <si>
    <t>14" X 6" RED TEE - BLUE PIPE SDR 9</t>
  </si>
  <si>
    <t>14" X 8" RED TEE - BLUE PIPE SDR 9</t>
  </si>
  <si>
    <t>14" X 10" RED TEE - BLUE PIPE SDR 9</t>
  </si>
  <si>
    <t>14" X 12" RED TEE - BLUE PIPE SDR 9</t>
  </si>
  <si>
    <t>6" X 6" X 4" RED TEE - SDR9 MOLDED/BUTT-FUSION</t>
  </si>
  <si>
    <t>8" X 8" X 6" RED TEE - SDR9 MOLDED/BUTT-FUSION</t>
  </si>
  <si>
    <t>10" X 10" X 6" RED TEE - SDR9 MOLDED/BUTT-FUSION</t>
  </si>
  <si>
    <t>10" X 10" X 8" RED TEE - SDR9 MOLDED/BUTT-FUSION</t>
  </si>
  <si>
    <t>1/2" SOCKET FUSION PP BALL VALVE</t>
  </si>
  <si>
    <t>3/4" SOCKET FUSION PP BALL VALVE</t>
  </si>
  <si>
    <t>1" SOCKET FUSION PP BALL VALVE</t>
  </si>
  <si>
    <t>1.25" SOCKET FUSION PP BALL VALVE</t>
  </si>
  <si>
    <t>1.5" SOCKET FUSION PP BALL VALVE</t>
  </si>
  <si>
    <t>2" SOCKET FUSION PP BALL VALVE</t>
  </si>
  <si>
    <t>1/2" SOCKET FUSION PP-RCT BALL VALVE</t>
  </si>
  <si>
    <t>3/4" SOCKET FUSION PP-RCT BALL VALVE</t>
  </si>
  <si>
    <t>1" SOCKET FUSION PP-RCT BALL VALVE</t>
  </si>
  <si>
    <t>1.25" SOCKET FUSION PP-RCT BALL VALVE</t>
  </si>
  <si>
    <t>1.5" SOCKET FUSION PP-RCT BALL VALVE</t>
  </si>
  <si>
    <t>2" SOCKET FUSION PP-RCT BALL VALVE</t>
  </si>
  <si>
    <t>12" TEE - SDR11 BLUE PIPE</t>
  </si>
  <si>
    <t>14" TEE - SDR11 BLUE PIPE</t>
  </si>
  <si>
    <t>16" TEE - SDR11 BLUE PIPE</t>
  </si>
  <si>
    <t>18" TEE - SDR11 BLUE PIPE</t>
  </si>
  <si>
    <t>12" X 4" RED TEE - SDR11 BLUE PIPE</t>
  </si>
  <si>
    <t>12" X 6" RED TEE - SDR11 BLUE PIPE</t>
  </si>
  <si>
    <t>12" X 8" RED TEE - SDR11 BLUE PIPE</t>
  </si>
  <si>
    <t>12" X 10" RED TEE - SDR11 BLUE PIPE</t>
  </si>
  <si>
    <t>14" X 4" RED TEE - SDR11 BLUE PIPE</t>
  </si>
  <si>
    <t>14" X 6" RED TEE - SDR11 BLUE PIPE</t>
  </si>
  <si>
    <t>14" X 8' RED TEE - SDR11 BLUE PIPE</t>
  </si>
  <si>
    <t>14" X 10" RED TEE - SDR11 BLUE PIPE</t>
  </si>
  <si>
    <t>14" X 12" RED TEE - SDR11 BLUE PIPE</t>
  </si>
  <si>
    <t>16" X 4" RED TEE - SDR11 BLUE PIPE</t>
  </si>
  <si>
    <t>16" X 6" RED TEE - SDR11 BLUE PIPE</t>
  </si>
  <si>
    <t>16" X 8" RED TEE - SDR11 BLUE PIPE</t>
  </si>
  <si>
    <t>16" X 10" RED TEE - SDR11 BLUE PIPE</t>
  </si>
  <si>
    <t>16" X 12" RED TEE - SDR11 BLUE PIPE</t>
  </si>
  <si>
    <t>16" X 14" RED TEE - SDR11 BLUE PIPE</t>
  </si>
  <si>
    <t>18" X 4" RED TEE - SDR11 BLUE PIPE</t>
  </si>
  <si>
    <t>18" X 6" RED TEE - SDR11 BLUE PIPE</t>
  </si>
  <si>
    <t>18" X 8" RED TEE - SDR11 BLUE PIPE</t>
  </si>
  <si>
    <t>18" X 10" RED TEE - SDR11 BLUE PIPE</t>
  </si>
  <si>
    <t>18" X 12" RED TEE - SDR11 BLUE PIPE</t>
  </si>
  <si>
    <t>18" X 14" RED TEE - SDR11 BLUE PIPE</t>
  </si>
  <si>
    <t>18" X 16" RED TEE - SDR11 BLUE PIPE</t>
  </si>
  <si>
    <t>6" BLUE PIPE - SDR11 *38FT* RP</t>
  </si>
  <si>
    <t>8" BLUE PIPE - SDR11 *38FT* RP</t>
  </si>
  <si>
    <t>10" BLUE PIPE - SDR11 *38FT* RP</t>
  </si>
  <si>
    <t>12" BLUE PIPE - SDR 11 *38FT* RP</t>
  </si>
  <si>
    <t>14" BLUE PIPE - SDR 11 *38FT LENGTHS* RP</t>
  </si>
  <si>
    <t>16" BLUE PIPE - SDR 11 RP DOUBLES</t>
  </si>
  <si>
    <t>18" BLUE PIPE - SDR 11 *38FT* RP</t>
  </si>
  <si>
    <t>6" X 6" X 4" RED TEE - SDR17.6 MOLDED/BUTT-FUSION</t>
  </si>
  <si>
    <t>8" X 8" X 6" RED TEE - SDR17.6 MOLDED/BUTT-FUSION</t>
  </si>
  <si>
    <t>10" X 10" X 6" RED TEE - SDR17.6 MOLDED/BUTT-FUSION</t>
  </si>
  <si>
    <t>10" X 10" X 8" RED TEE - SDR17.6 MOLDED/BUTT-FUSION</t>
  </si>
  <si>
    <t>6" X 2.5" RED TEE - SDR17.6 BLUE PIPE</t>
  </si>
  <si>
    <t>6" X 3" RED TEE - SDR17.6 BLUE PIPE</t>
  </si>
  <si>
    <t>8" X 2.5" RED TEE - SDR17.6 BLUE PIPE</t>
  </si>
  <si>
    <t>8" X 3" RED TEE - SDR17.6 BLUE PIPE</t>
  </si>
  <si>
    <t>8" X 3.5" RED TEE - SDR17.6 BLUE PIPE</t>
  </si>
  <si>
    <t>8" X 4" RED TEE - SDR17.6 BLUE PIPE</t>
  </si>
  <si>
    <t>10" X 2.5" RED TEE - SDR17.6 BLUE PIPE</t>
  </si>
  <si>
    <t>10" X 3" RED TEE - SDR17.6 BLUE PIPE</t>
  </si>
  <si>
    <t>10" X 3.5" RED TEE - SDR17.6 BLUE PIPE</t>
  </si>
  <si>
    <t>10" X 4" RED TEE - SDR17.6 BLUE PIPE</t>
  </si>
  <si>
    <t>12" X 4" RED TEE - SDR17.6 BLUE PIPE</t>
  </si>
  <si>
    <t>12" X 6" RED TEE - SDR17.6 BLUE PIPE</t>
  </si>
  <si>
    <t>12" X 8" RED TEE - SDR17.6 BLUE PIPE</t>
  </si>
  <si>
    <t>12" X 10" RED TEE - SDR17.6 BLUE PIPE</t>
  </si>
  <si>
    <t>14" X 4" RED TEE - SDR17.6 BLUE PIPE</t>
  </si>
  <si>
    <t>14" X 6" RED TEE - SDR17.6 BLUE PIPE</t>
  </si>
  <si>
    <t>14" X 8" RED TEE - SDR17.6 BLUE PIPE</t>
  </si>
  <si>
    <t>14" X 10" RED TEE - SDR17.6 BLUE PIPE</t>
  </si>
  <si>
    <t>14" X 12" RED TEE - SDR17.6 BLUE PIPE</t>
  </si>
  <si>
    <t>16" X 4" RED TEE - SDR17.6 BLUE PIPE</t>
  </si>
  <si>
    <t>16" X 6" RED TEE - SDR17.6 BLUE PIPE</t>
  </si>
  <si>
    <t>16" X 8" RED TEE - SDR17.6 BLUE PIPE</t>
  </si>
  <si>
    <t>16" X 10" RED TEE - SDR17.6 BLUE PIPE</t>
  </si>
  <si>
    <t>16" X 12" RED TEE - SDR17.6 BLUE PIPE</t>
  </si>
  <si>
    <t>16" X 14" RED TEE - SDR17.6 BLUE PIPE</t>
  </si>
  <si>
    <t>18" X 4" RED TEE - SDR17.6 BLUE PIPE</t>
  </si>
  <si>
    <t>18" X 6" RED TEE - SDR17.6 BLUE PIPE</t>
  </si>
  <si>
    <t>18" X 10" RED TEE - SDR17.6 BLUE PIPE</t>
  </si>
  <si>
    <t>18" X 12" RED TEE - SDR17.6 BLUE PIPE</t>
  </si>
  <si>
    <t>18" X 14" RED TEE - SDR17.6 BLUE PIPE</t>
  </si>
  <si>
    <t>18" X 16" RED TEE - SDR17.6 BLUE PIPE</t>
  </si>
  <si>
    <t>20" X 4" RED TEE - SDR17.6 BLUE PIPE</t>
  </si>
  <si>
    <t>20" X 6" RED TEE - SDR17.6 BLUE PIPE</t>
  </si>
  <si>
    <t>20" X 8" RED TEE - SDR17.6 BLUE PIPE</t>
  </si>
  <si>
    <t>20" X 10" RED TEE - SDR17.6 BLUE PIPE</t>
  </si>
  <si>
    <t>20" X 12" RED TEE - SDR17.6 BLUE PIPE</t>
  </si>
  <si>
    <t>20" X 14" RED TEE - SDR17.6 BLUE PIPE</t>
  </si>
  <si>
    <t>20" X 16" RED TEE - SDR17.6 BLUE PIPE</t>
  </si>
  <si>
    <t>20" X 18" RED TEE - SDR17.6 BLUE PIPE</t>
  </si>
  <si>
    <t>24" X 4" RED TEE - SDR17.6 BLUE PIPE</t>
  </si>
  <si>
    <t>24" X 6" RED TEE - SDR17.6 BLUE PIPE</t>
  </si>
  <si>
    <t>24" X 8" RED TEE - SDR17.6 BLUE PIPE</t>
  </si>
  <si>
    <t>24" X 10" RED TEE - SDR17.6 BLUE PIPE</t>
  </si>
  <si>
    <t>24" X 12" RED TEE - SDR17.6 BLUE PIPE</t>
  </si>
  <si>
    <t>24" X 16" RED TEE - SDR17.6 BLUE PIPE</t>
  </si>
  <si>
    <t>24" X 18" RED TEE - SDR17.6 BLUE PIPE</t>
  </si>
  <si>
    <t>24" X 20" RED TEE - SDR17.6 BLUE PIPE</t>
  </si>
  <si>
    <t>6" X 4" MOLDED REDUCING TEE - SDR 11</t>
  </si>
  <si>
    <t>8" X 6" MOLDED REDUCING TEE - SDR 11</t>
  </si>
  <si>
    <t>10" X 6" MOLDED REDUCING TEE - SDR 11</t>
  </si>
  <si>
    <t>10" X 8" MOLDED REDUCING TEE - SDR 11</t>
  </si>
  <si>
    <t>6" TEE - SDR11 BLUE - "MITERED FITTING"</t>
  </si>
  <si>
    <t>8" TEE - SDR11 BLUE PIPE</t>
  </si>
  <si>
    <t>10" TEE - SDR11 BLUE PIPE</t>
  </si>
  <si>
    <t>6" X 2.5" RED TEE - SDR11 BLUE PIPE</t>
  </si>
  <si>
    <t>6" X 6" X 3" RED TEE - SDR11 BLUE PIPE</t>
  </si>
  <si>
    <t>8" X 2.5" RED TEE - SDR11 BLUE PIPE</t>
  </si>
  <si>
    <t>8" X 3" RED TEE - SDR11 BLUE PIPE</t>
  </si>
  <si>
    <t>8" X 3.5" RED TEE - SDR11 BLUE PIPE</t>
  </si>
  <si>
    <t>8" X 4" RED TEE - SDR11 BLUE PIPE</t>
  </si>
  <si>
    <t>10" X 2.5" RED TEE - SDR11 BLUE PIPE</t>
  </si>
  <si>
    <t>10" X 3" RED TEE - SDR11 BLUE PIPE</t>
  </si>
  <si>
    <t>10" X 3.5" RED TEE - SDR11 BLUE PIPE</t>
  </si>
  <si>
    <t>10" X 4" RED TEE - SDR11 BLUE PIPE</t>
  </si>
  <si>
    <t>4" BLUE PIPE - SDR11 *38FT* RP</t>
  </si>
  <si>
    <t>6" FLANGE ADAPTER(MILLED) SDR 17.6</t>
  </si>
  <si>
    <t>8" FLANGE ADAPTER(MILLED) SDR 17.6</t>
  </si>
  <si>
    <t>10" FLANGE ADAPTER(MILLED) SDR 17.6</t>
  </si>
  <si>
    <t>12" FLANGE ADAPTER(MILLED) SDR 17.6</t>
  </si>
  <si>
    <t>14" FLANGE ADAPTER(MILLED) SDR 17.6</t>
  </si>
  <si>
    <t>16" FLANGE ADAPTER(MILLED) SDR 17.6</t>
  </si>
  <si>
    <t>18" FLANGE ADAPTER(MILLED) SDR 17.6</t>
  </si>
  <si>
    <t>20" FLANGE ADAPTER(MILLED) SDR 17.6</t>
  </si>
  <si>
    <t>24" FLANGE ADAPTER(MILLED) SDR 17.6</t>
  </si>
  <si>
    <t>4" BLUE PIPE - SDR 17.6 - 38FT RP</t>
  </si>
  <si>
    <t>6" BLUE PIPE - SDR17.6 *38FT* RP</t>
  </si>
  <si>
    <t>8" BLUE PIPE - SDR17.6 *38FT* RP</t>
  </si>
  <si>
    <t>10" BLUE PIPE - SDR17.6 *38FT* RP</t>
  </si>
  <si>
    <t>12" BLUE PIPE - SDR17.6 *38FT* RP</t>
  </si>
  <si>
    <t>14" BLUE PIPE - SDR 17.6 *39FT* RP</t>
  </si>
  <si>
    <t>16" BLUE PIPE - SDR 17.6 *39FT* RP</t>
  </si>
  <si>
    <t>18" BLUE PIPE - SDR 17.6 *39FT* RP</t>
  </si>
  <si>
    <t>20" BLUE PIPE - SDR17.6 *11.6M* RP</t>
  </si>
  <si>
    <t>24" BLUE PIPE - SDR 17.6 *38FT* RP</t>
  </si>
  <si>
    <t>1" PP-COATED STEEL ANSI FLANGE RING</t>
  </si>
  <si>
    <t>1.25" PP-COATED STEEL ANSI FLANGE RING</t>
  </si>
  <si>
    <t>1.5" PP-COATED STEEL ANSI FLANGE RING</t>
  </si>
  <si>
    <t>2" PP-COATED STEEL ANSI FLANGE RING</t>
  </si>
  <si>
    <t>2.5" PP-COATED STEEL ANSI FLANGE RING</t>
  </si>
  <si>
    <t>3" PP-COATED STEEL ANSI FLANGE RING</t>
  </si>
  <si>
    <t>4" PP-COATED STEEL ANSI FLANGE RING</t>
  </si>
  <si>
    <t>6" PP-COATED STEEL ANSI FLANGE RING</t>
  </si>
  <si>
    <t>8" PP-COATED STEEL ANSI FLANGE RING</t>
  </si>
  <si>
    <t>10" PP-COATED STEEL ANSI FLANGE RING</t>
  </si>
  <si>
    <t>12" PP-COATED STEEL ANSI FLANGE RING</t>
  </si>
  <si>
    <t>14" PP-COATED STEEL ANSI FLANGE RING</t>
  </si>
  <si>
    <t>16" PP-COATED STEEL ANSI FLANGE RING</t>
  </si>
  <si>
    <t>18" PP-COATED STEEL ANSI FLANGE RING</t>
  </si>
  <si>
    <t>20" PP-COATED STEEL ANSI FLANGE RING</t>
  </si>
  <si>
    <t>24" PP-COATED STEEL ANSI FLANGE RING</t>
  </si>
  <si>
    <t>BOLT KIT 3"-2 GASKETS,16 BOLTS &amp; WASHERS</t>
  </si>
  <si>
    <t>BOLTKIT 3.5-4" 2 GASKET,16 BOLTS &amp; WASH</t>
  </si>
  <si>
    <t>BOLT KIT 6" - 2 GASKETS, 16 BOLTS &amp; WASH</t>
  </si>
  <si>
    <t>1" PUMP FLANGE RING (BLUE)</t>
  </si>
  <si>
    <t>1.25" PUMP FLANGE RING (BLACK)</t>
  </si>
  <si>
    <t>1.25" PUMP FLANGE RING  (GREEN)</t>
  </si>
  <si>
    <t>12" (315 MM) BLUE SDR 9 ELBOW 90° - SD</t>
  </si>
  <si>
    <t>14" (355 MM) BLUE SDR 9 ELBOW 90° - SD</t>
  </si>
  <si>
    <t>6" BLUE SDR 9 ELBOW 22.5° - SD</t>
  </si>
  <si>
    <t>8" BLUE SDR 9 ELBOW 22.5° - SD</t>
  </si>
  <si>
    <t>10" BLUE SDR 9 ELBOW 22.5° -SD</t>
  </si>
  <si>
    <t>12" (315 MM) BLUE SDR 9 ELBOW 22.5°</t>
  </si>
  <si>
    <t>14" (315 MM) BLUE SDR 9 ELBOW 22.5°</t>
  </si>
  <si>
    <t>12" (315 MM) BLUE SDR 9 ELBOW 45° - SD</t>
  </si>
  <si>
    <t>14" (350 MM) BLUE SDR 9 ELBOW 45° - SD</t>
  </si>
  <si>
    <t>6" BLUE SDR 17.6 ELBOW 22.5° - SD</t>
  </si>
  <si>
    <t>8" BLUE SDR 17.6 ELBOW 22.5° - SD</t>
  </si>
  <si>
    <t>10" BLUE SDR 17.6 ELBOW 22.5° -SD</t>
  </si>
  <si>
    <t>12" (315 MM) BLUE SDR 17.6 ELBOW 22.5°</t>
  </si>
  <si>
    <t>14" (315 MM) BLUE SDR 17.6 ELBOW 22.5°</t>
  </si>
  <si>
    <t>16" (315 MM) BLUE SDR 17.6 ELBOW 22.5°</t>
  </si>
  <si>
    <t>18" (315 MM) BLUE SDR 17.6 ELBOW 22.5°</t>
  </si>
  <si>
    <t>20" (315 MM) BLUE SDR 17.6 ELBOW 22.5°</t>
  </si>
  <si>
    <t>24" (315 MM) BLUE SDR 17.6 ELBOW 22.5°</t>
  </si>
  <si>
    <t>12" (315 MM) BLUE SDR 17.6 ELBOW 90° -SD</t>
  </si>
  <si>
    <t>14" (355 MM) BLUE SDR 17.6 ELBOW 90° -SD</t>
  </si>
  <si>
    <t>16" (355 MM) BLUE SDR 17.6 ELBOW 90° -SD</t>
  </si>
  <si>
    <t>18" (355 MM) BLUE SDR 17.6 ELBOW 90° -SD</t>
  </si>
  <si>
    <t>20" (355 MM) BLUE SDR 17.6 ELBOW 90° -SD</t>
  </si>
  <si>
    <t>24" (355 MM) BLUE SDR 17.6 ELBOW 90° -SD</t>
  </si>
  <si>
    <t>12" (315 MM) BLUE SDR 17.6 ELBOW 45° -SD</t>
  </si>
  <si>
    <t>14" (355 MM) BLUE SDR 17.6 ELBOW 45° -SD</t>
  </si>
  <si>
    <t>16" (400 MM) BLUE SDR 17.6 ELBOW 45° -SD</t>
  </si>
  <si>
    <t>18" (450 MM) BLUE SDR 17.6 ELBOW 45° -SD</t>
  </si>
  <si>
    <t>20" (500 MM) BLUE SDR 17.6 ELBOW 45° -SD</t>
  </si>
  <si>
    <t>24" (630 MM) BLUE SDR 17.6 ELBOW 45° -SD</t>
  </si>
  <si>
    <t>6" BLUE SDR 11 ELBOW 22.5° - SD</t>
  </si>
  <si>
    <t>8" BLUE SDR 11 ELBOW 22.5° - SD</t>
  </si>
  <si>
    <t>10" BLUE SDR 11 ELBOW 22.5° -SD</t>
  </si>
  <si>
    <t>12" (315 MM) BLUE SDR 11 ELBOW 22.5°</t>
  </si>
  <si>
    <t>14" (315 MM) BLUE SDR 11 ELBOW 22.5°</t>
  </si>
  <si>
    <t>16" (315 MM) BLUE SDR 11 ELBOW 22.5°</t>
  </si>
  <si>
    <t>18" (315 MM) BLUE SDR 11 ELBOW 22.5°</t>
  </si>
  <si>
    <t>12" (315 MM) BLUE SDR 11 ELBOW 90° - SD</t>
  </si>
  <si>
    <t>14" (355 MM) BLUE SDR 11 ELBOW 90° - SD</t>
  </si>
  <si>
    <t>16" (400 MM) BLUE SDR 11 ELBOW 90° - SD</t>
  </si>
  <si>
    <t>18" (450 MM) BLUE SDR 11 ELBOW 90° - SD</t>
  </si>
  <si>
    <t>12" (315 MM) BLUE SDR 11 ELBOW 45° - SD</t>
  </si>
  <si>
    <t>14" (355 MM) BLUE SDR 11 ELBOW 45° - SD</t>
  </si>
  <si>
    <t>16" (400 MM) BLUE SDR 11 ELBOW 45° - SD</t>
  </si>
  <si>
    <t>18" (450 MM) BLUE SDR 11 ELBOW 45° - SD</t>
  </si>
  <si>
    <t>12" MITERED TEE - BLUE SDR17.6</t>
  </si>
  <si>
    <t>14" MITERED TEE - BLUE SDR17.6</t>
  </si>
  <si>
    <t>16" MITERED TEE - BLUE SDR17.6</t>
  </si>
  <si>
    <t>18" MITERED TEE - BLUE SDR17.6</t>
  </si>
  <si>
    <t>20" MITERED TEE - BLUE SDR17.6</t>
  </si>
  <si>
    <t>24" MITERED TEE - BLUE SDR17.6</t>
  </si>
  <si>
    <t>PIPE CUTTER FOR PIPES 3/8" TO 1.25"</t>
  </si>
  <si>
    <t>2 HEAT-PROTECTIVE GLOVES</t>
  </si>
  <si>
    <t>3/8" SOCKET WELDING HEAD</t>
  </si>
  <si>
    <t>1/2" SOCKET WELDING HEAD</t>
  </si>
  <si>
    <t>3/4" SOCKET WELDING HEAD</t>
  </si>
  <si>
    <t>1" SOCKET WELDING HEAD</t>
  </si>
  <si>
    <t>1.25" SOCKET WELDING HEAD</t>
  </si>
  <si>
    <t>1.5"  SOCKET WELDING HEAD</t>
  </si>
  <si>
    <t>2" SOCKET WELDING HEAD</t>
  </si>
  <si>
    <t>2.5" SOCKET WELDING HEAD</t>
  </si>
  <si>
    <t>3" SOCKET WELDING HEAD</t>
  </si>
  <si>
    <t>3.5" SOCKET WELDING HEAD</t>
  </si>
  <si>
    <t>4" SOCKET WELDING HEAD</t>
  </si>
  <si>
    <t>1.25" X 1/2" &amp; 3/4" OUTLET WELDING HEAD</t>
  </si>
  <si>
    <t>1.5" X 1/2" &amp; 3/4" OUTLET WELDING HEAD</t>
  </si>
  <si>
    <t>2" X 1/2" &amp; 3/4" OUTLET WELDING HEAD</t>
  </si>
  <si>
    <t>2" X 1" OUTLET WELDING HEAD</t>
  </si>
  <si>
    <t>2.5" X 1/2" &amp; 3/4" OUTLET WELDING HEAD</t>
  </si>
  <si>
    <t>2.5" X 1" OUTLET WELDING HEAD</t>
  </si>
  <si>
    <t>2.5" X 1.25" OUTLET WELDING HEAD</t>
  </si>
  <si>
    <t>3" X 1/2" &amp; 3/4" OUTLET WELDING HEAD</t>
  </si>
  <si>
    <t>3" X 1" OUTLET WELDING HEAD</t>
  </si>
  <si>
    <t>3" X 1.25" OUTLET WELDING HEAD</t>
  </si>
  <si>
    <t>3.5" X 1/2" &amp; 3/4" OUTLET WELDING HEAD</t>
  </si>
  <si>
    <t>3.5" X 1" OUTLET WELDING HEAD</t>
  </si>
  <si>
    <t>3.5" X 1.25" OUTLET WELDING HEAD</t>
  </si>
  <si>
    <t>3.5" X 1.5" OUTLET WELDING HEAD</t>
  </si>
  <si>
    <t>4" X 1/2" &amp; 3/4" OUTLET WELDING HEAD</t>
  </si>
  <si>
    <t>4" X 1" OUTLET WELDING HEAD</t>
  </si>
  <si>
    <t>4" X 1.25" OUTLET WELDING HEAD</t>
  </si>
  <si>
    <t>4" X 1.5" OUTLET WELDING HEAD</t>
  </si>
  <si>
    <t>4" X 2" OUTLET WELDING HEAD</t>
  </si>
  <si>
    <t>6" X 1/2" &amp; 3/4" OUTLET WELDING HEAD</t>
  </si>
  <si>
    <t>6" X 1" OUTLET WELDING HEAD</t>
  </si>
  <si>
    <t>6" X 1.25" OUTLET WELDING HEAD</t>
  </si>
  <si>
    <t>6" X 1.5" OUTLET WELDING HEAD</t>
  </si>
  <si>
    <t>6" X 2" OUTLET WELDING HEAD</t>
  </si>
  <si>
    <t>6" X 2.5" OUTLET WELDING HEAD</t>
  </si>
  <si>
    <t>6" X 3" OUTLET WELDING HEAD</t>
  </si>
  <si>
    <t>8" X 1/2" &amp; 3/4" OUTLET WELDING HEAD</t>
  </si>
  <si>
    <t>8" X 1" OUTLET WELDING HEAD</t>
  </si>
  <si>
    <t>8" X 1.25" OUTLET WELDING HEAD</t>
  </si>
  <si>
    <t>8" X 1.5" OUTLET WELDING HEAD</t>
  </si>
  <si>
    <t>8" X 2.5" OUTLET WELDING HEAD</t>
  </si>
  <si>
    <t>8" X 2" OUTLET WELDING HEAD</t>
  </si>
  <si>
    <t>8" X 3" OUTLET WELDING HEAD</t>
  </si>
  <si>
    <t>8" X 3.5" OUTLET WELDING HEAD</t>
  </si>
  <si>
    <t>8" X 4" OUTLET WELDING HEAD</t>
  </si>
  <si>
    <t>10" X 1/2" &amp; 3/4" OUTLET WELDING HEAD</t>
  </si>
  <si>
    <t>10" X 1" OUTLET WELDING HEAD</t>
  </si>
  <si>
    <t>10" X 1.25" OUTLET WELDING HEAD</t>
  </si>
  <si>
    <t>10" X 1.5" OUTLET WELDING HEAD</t>
  </si>
  <si>
    <t>10" X 2" OUTLET WELDING HEAD</t>
  </si>
  <si>
    <t>10" X 2.5" OUTLET WELDING HEAD</t>
  </si>
  <si>
    <t>10" X 3" OUTLET WELDING HEAD</t>
  </si>
  <si>
    <t>10" X 3.5" OUTLET WELDING HEAD</t>
  </si>
  <si>
    <t>10" X 4" OUTLET WELDING HEAD</t>
  </si>
  <si>
    <t>12" X 2" OUTLET WELDING HEAD</t>
  </si>
  <si>
    <t>12" X 2.5" OUTLET WELDING HEAD</t>
  </si>
  <si>
    <t>12" X 3" OUTLET WELDING HEAD</t>
  </si>
  <si>
    <t>12" X 3.5" OUTLET WELDING HEAD</t>
  </si>
  <si>
    <t>12" X 4" OUTLET WELDING HEAD</t>
  </si>
  <si>
    <t>12" X 6" OUTLET WELDING HEAD</t>
  </si>
  <si>
    <t>1/2" MIP THREAD PLUG</t>
  </si>
  <si>
    <t>3/4" MIP THREAD PLUG</t>
  </si>
  <si>
    <t>14" X 2" OUTLET WELDING HEAD</t>
  </si>
  <si>
    <t>14" X 2.5" OUTLET WELDING HEAD</t>
  </si>
  <si>
    <t>14" X 3" OUTLET WELDING HEAD</t>
  </si>
  <si>
    <t>14" X 3.5" OUTLET WELDING HEAD</t>
  </si>
  <si>
    <t>14" X 4" OUTLET WELDING HEAD</t>
  </si>
  <si>
    <t>14" X 6" OUTLET WELDING HEAD</t>
  </si>
  <si>
    <t>16"-24" X 2" OUTLET WELDING HEAD</t>
  </si>
  <si>
    <t>16"-20" X 2.5" OUTLET WELDING HEAD</t>
  </si>
  <si>
    <t>16"-20" X 3" OUTLET WELDING HEAD</t>
  </si>
  <si>
    <t>16"-18" X 3.5" OUTLET WELDING HEAD</t>
  </si>
  <si>
    <t>24" X 3.5" OUTLET WELDING HEAD</t>
  </si>
  <si>
    <t>16" X 4" OUTLET WELDING HEAD</t>
  </si>
  <si>
    <t>18"-20" X 4" OUTLET WELDING HEAD</t>
  </si>
  <si>
    <t>1/2" OR 3/4" DRILL BIT FOR OUTLETS</t>
  </si>
  <si>
    <t>1" DRILL BIT FOR OUTLETS</t>
  </si>
  <si>
    <t>1.25" DRILL BIT FOR OUTLETS</t>
  </si>
  <si>
    <t>1.5 DRILL BIT FOR OUTLETS</t>
  </si>
  <si>
    <t>2" DRILL BIT FOR OUTLETS</t>
  </si>
  <si>
    <t>QUICK CHANGE ADAPTER FOR 50987-50988</t>
  </si>
  <si>
    <t>HOLE SAW PILOT BIT FOR 50989-50991</t>
  </si>
  <si>
    <t>1/2" CHUCK ADAPTER - 75 MM - 90 MM</t>
  </si>
  <si>
    <t>HOLE SAW - 2-1/2" (75 MM)</t>
  </si>
  <si>
    <t>HOLE SAW - 3" (90 MM)</t>
  </si>
  <si>
    <t>HOLE SAW - 3-1/2" (110 MM)</t>
  </si>
  <si>
    <t>HOLE SAW - 4" (125 MM)</t>
  </si>
  <si>
    <t>HOLE SAW - 6" (160 MM)</t>
  </si>
  <si>
    <t>PILOT BIT FOR DRILL BIT 50940-50944</t>
  </si>
  <si>
    <t>PILOT BIT FOR DRILL BITS 50946-50948</t>
  </si>
  <si>
    <t>WEIGHT</t>
  </si>
  <si>
    <t xml:space="preserve">NET PRICE </t>
  </si>
  <si>
    <t xml:space="preserve">
FLOW CONTROL SOLUTIONS SINCE 1983</t>
  </si>
  <si>
    <t>www.cascadeflow.ca</t>
  </si>
  <si>
    <r>
      <rPr>
        <b/>
        <sz val="11"/>
        <color rgb="FFFFFFFF"/>
        <rFont val="Aptos Narrow"/>
        <family val="2"/>
      </rPr>
      <t>Cascade Flow Control Solutions</t>
    </r>
    <r>
      <rPr>
        <sz val="11"/>
        <color rgb="FFFFFFFF"/>
        <rFont val="Aptos Narrow"/>
        <family val="2"/>
      </rPr>
      <t xml:space="preserve">
5728 10 Street NE Calgary, AB  T2E 8W7, Canada
Local: (403) 250-3376 | Toll Free: 1 (800) 661-6129  </t>
    </r>
  </si>
  <si>
    <t xml:space="preserve">  Enter multiplier to calculate net price:</t>
  </si>
  <si>
    <t xml:space="preserve"> UOM</t>
  </si>
  <si>
    <t>UOM</t>
  </si>
  <si>
    <t>List price effective date: June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</si>
</sst>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rgb="FF000000"/>
      <name val="Aptos Narrow"/>
      <family val="2"/>
    </font>
    <font>
      <sz val="11"/>
      <color theme="1"/>
      <name val="Aptos Narrow"/>
      <family val="2"/>
    </font>
    <font>
      <sz val="11"/>
      <color rgb="FF000000"/>
      <name val="Aptos Narrow"/>
      <family val="2"/>
    </font>
    <font>
      <sz val="12"/>
      <color rgb="FFFFFFFF"/>
      <name val="Aptos Narrow"/>
      <family val="2"/>
    </font>
    <font>
      <sz val="9"/>
      <color rgb="FFFFFFFF"/>
      <name val="Aptos Narrow"/>
      <family val="2"/>
    </font>
    <font>
      <sz val="11"/>
      <color rgb="FFFFFFFF"/>
      <name val="Aptos Narrow"/>
      <family val="2"/>
    </font>
    <font>
      <b/>
      <sz val="11"/>
      <color rgb="FFFFFFFF"/>
      <name val="Aptos Narrow"/>
      <family val="2"/>
    </font>
    <font>
      <u/>
      <sz val="11"/>
      <color theme="10"/>
      <name val="Aptos Narrow"/>
      <family val="2"/>
      <scheme val="minor"/>
    </font>
    <font>
      <u/>
      <sz val="11"/>
      <color theme="0"/>
      <name val="Aptos Narrow"/>
      <family val="2"/>
      <scheme val="minor"/>
    </font>
    <font>
      <b/>
      <sz val="10.5"/>
      <color rgb="FFFFFFFF"/>
      <name val="Aptos Narrow"/>
      <family val="2"/>
    </font>
    <font>
      <sz val="11"/>
      <name val="Aptos Narrow"/>
      <family val="2"/>
    </font>
    <font>
      <b/>
      <sz val="11"/>
      <color rgb="FFFF0000"/>
      <name val="Aptos Narrow"/>
      <family val="2"/>
    </font>
    <font>
      <b/>
      <sz val="12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5FB146"/>
        <bgColor rgb="FF000000"/>
      </patternFill>
    </fill>
    <fill>
      <patternFill patternType="solid">
        <fgColor rgb="FF033675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3" fillId="7" borderId="8" xfId="0" applyNumberFormat="1" applyFont="1" applyFill="1" applyBorder="1" applyAlignment="1" applyProtection="1">
      <alignment horizontal="left" vertical="center" wrapText="1" indent="1"/>
      <protection locked="0"/>
    </xf>
    <xf numFmtId="0" fontId="7" fillId="4" borderId="6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10" fillId="4" borderId="5" xfId="3" applyFont="1" applyFill="1" applyBorder="1" applyAlignment="1" applyProtection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44" fontId="3" fillId="0" borderId="1" xfId="1" applyFont="1" applyFill="1" applyBorder="1" applyAlignment="1" applyProtection="1">
      <alignment vertical="center" wrapText="1"/>
    </xf>
    <xf numFmtId="0" fontId="2" fillId="2" borderId="0" xfId="0" applyFont="1" applyFill="1" applyAlignment="1">
      <alignment horizontal="left" vertical="center" wrapText="1" indent="1"/>
    </xf>
    <xf numFmtId="44" fontId="4" fillId="0" borderId="1" xfId="1" applyFont="1" applyFill="1" applyBorder="1" applyAlignment="1" applyProtection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right" vertical="center" wrapText="1"/>
    </xf>
    <xf numFmtId="0" fontId="14" fillId="6" borderId="1" xfId="0" applyFont="1" applyFill="1" applyBorder="1" applyAlignment="1">
      <alignment horizontal="center" wrapText="1"/>
    </xf>
    <xf numFmtId="0" fontId="14" fillId="6" borderId="8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wrapText="1"/>
    </xf>
    <xf numFmtId="44" fontId="12" fillId="5" borderId="1" xfId="1" applyNumberFormat="1" applyFont="1" applyFill="1" applyBorder="1" applyAlignment="1" applyProtection="1">
      <alignment vertical="center" wrapText="1"/>
    </xf>
  </cellXfs>
  <cellStyles count="4">
    <cellStyle name="Comma 2" xfId="2" xr:uid="{A3DDE9B8-1954-4646-A977-B57B20040DBB}"/>
    <cellStyle name="Currency" xfId="1" builtinId="4"/>
    <cellStyle name="Hyperlink" xfId="3" builtinId="8"/>
    <cellStyle name="Normal" xfId="0" builtinId="0"/>
  </cellStyles>
  <dxfs count="13"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34" formatCode="_-&quot;$&quot;* #,##0.00_-;\-&quot;$&quot;* #,##0.00_-;_-&quot;$&quot;* &quot;-&quot;??_-;_-@_-"/>
      <fill>
        <patternFill patternType="solid">
          <fgColor indexed="64"/>
          <bgColor rgb="FFFFFFCC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numFmt numFmtId="2" formatCode="0.00"/>
      <fill>
        <patternFill patternType="solid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 patternType="none">
          <fgColor rgb="FF000000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fill>
        <patternFill patternType="none">
          <fgColor rgb="FF000000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FFFFFF"/>
        <name val="Aptos Narrow"/>
        <family val="2"/>
        <scheme val="none"/>
      </font>
      <fill>
        <patternFill patternType="solid">
          <fgColor rgb="FF000000"/>
          <bgColor rgb="FF5FB14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114072</xdr:rowOff>
    </xdr:from>
    <xdr:ext cx="1990725" cy="343127"/>
    <xdr:pic>
      <xdr:nvPicPr>
        <xdr:cNvPr id="2" name="Picture 1" descr="Cascade">
          <a:extLst>
            <a:ext uri="{FF2B5EF4-FFF2-40B4-BE49-F238E27FC236}">
              <a16:creationId xmlns:a16="http://schemas.microsoft.com/office/drawing/2014/main" id="{20710736-D20E-4B44-B501-8137F1285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14072"/>
          <a:ext cx="1990725" cy="343127"/>
        </a:xfrm>
        <a:prstGeom prst="rect">
          <a:avLst/>
        </a:prstGeom>
      </xdr:spPr>
    </xdr:pic>
    <xdr:clientData/>
  </xdr:oneCellAnchor>
  <xdr:twoCellAnchor editAs="oneCell">
    <xdr:from>
      <xdr:col>4</xdr:col>
      <xdr:colOff>247649</xdr:colOff>
      <xdr:row>0</xdr:row>
      <xdr:rowOff>96250</xdr:rowOff>
    </xdr:from>
    <xdr:to>
      <xdr:col>5</xdr:col>
      <xdr:colOff>957100</xdr:colOff>
      <xdr:row>0</xdr:row>
      <xdr:rowOff>361949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BA574AB-3985-9CD0-4097-33F291EB5E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44" t="30449" r="8530" b="30978"/>
        <a:stretch>
          <a:fillRect/>
        </a:stretch>
      </xdr:blipFill>
      <xdr:spPr bwMode="auto">
        <a:xfrm>
          <a:off x="7096124" y="96250"/>
          <a:ext cx="1566701" cy="265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FEF489-9202-4D2B-9A2E-0E7C48586FEF}" name="Table1322193" displayName="Table1322193" ref="A3:H1023" totalsRowShown="0" headerRowDxfId="12" dataDxfId="10" headerRowBorderDxfId="11" tableBorderDxfId="9" totalsRowBorderDxfId="8">
  <autoFilter ref="A3:H1023" xr:uid="{F018A2E5-F03B-47E9-BC85-1CDD181A2086}"/>
  <sortState xmlns:xlrd2="http://schemas.microsoft.com/office/spreadsheetml/2017/richdata2" ref="A4:H1023">
    <sortCondition ref="B3:B1023"/>
  </sortState>
  <tableColumns count="8">
    <tableColumn id="1" xr3:uid="{85CE847E-8A97-4D78-837D-25EF2E60C69F}" name="FILTER #" dataDxfId="7">
      <calculatedColumnFormula>LEFT(Table1322193[[#This Row],[ITEM NUMBER]],3)</calculatedColumnFormula>
    </tableColumn>
    <tableColumn id="4" xr3:uid="{86097C3F-FFB4-4DDC-880D-393FC0D6B43E}" name="ITEM NUMBER" dataDxfId="6"/>
    <tableColumn id="3" xr3:uid="{C776EB01-00D1-43DF-993B-325221C693A4}" name=" ITEM DESCRIPTION" dataDxfId="5"/>
    <tableColumn id="5" xr3:uid="{2367EF51-ABCB-4D6A-B9F6-8582F4479A23}" name="WEIGHT" dataDxfId="4" dataCellStyle="Currency"/>
    <tableColumn id="6" xr3:uid="{2E43B10F-6BD0-42FC-B847-F2268FA81AB5}" name=" UOM" dataDxfId="3"/>
    <tableColumn id="7" xr3:uid="{414FB4CA-B1AC-47CD-B21D-93D958E02212}" name="LIST PRICE" dataDxfId="2" dataCellStyle="Currency"/>
    <tableColumn id="2" xr3:uid="{9FDD4351-ED40-482B-B5A3-89CE5E24AE34}" name="NET PRICE " dataDxfId="0" dataCellStyle="Currency">
      <calculatedColumnFormula>Table1322193[[#This Row],[LIST PRICE]]*$G$2</calculatedColumnFormula>
    </tableColumn>
    <tableColumn id="8" xr3:uid="{E0365AE6-00F1-401F-9174-CFD62EE1490F}" name="UOM" dataDxfId="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ascade">
      <a:dk1>
        <a:sysClr val="windowText" lastClr="000000"/>
      </a:dk1>
      <a:lt1>
        <a:sysClr val="window" lastClr="FFFFFF"/>
      </a:lt1>
      <a:dk2>
        <a:srgbClr val="000000"/>
      </a:dk2>
      <a:lt2>
        <a:srgbClr val="B2C2D5"/>
      </a:lt2>
      <a:accent1>
        <a:srgbClr val="033675"/>
      </a:accent1>
      <a:accent2>
        <a:srgbClr val="5FB146"/>
      </a:accent2>
      <a:accent3>
        <a:srgbClr val="015FA8"/>
      </a:accent3>
      <a:accent4>
        <a:srgbClr val="0090CC"/>
      </a:accent4>
      <a:accent5>
        <a:srgbClr val="7AC143"/>
      </a:accent5>
      <a:accent6>
        <a:srgbClr val="7F7F7F"/>
      </a:accent6>
      <a:hlink>
        <a:srgbClr val="0000FF"/>
      </a:hlink>
      <a:folHlink>
        <a:srgbClr val="EE000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://www.cascadeflow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0943C-06EE-4BE0-A8EC-64EAA86A9D17}">
  <sheetPr codeName="Sheet1"/>
  <dimension ref="A1:O1023"/>
  <sheetViews>
    <sheetView tabSelected="1" zoomScale="98" zoomScaleNormal="98" workbookViewId="0">
      <selection activeCell="L11" sqref="L11"/>
    </sheetView>
    <sheetView tabSelected="1" workbookViewId="1">
      <selection activeCell="D1" sqref="D1:G1"/>
    </sheetView>
  </sheetViews>
  <sheetFormatPr defaultColWidth="9.140625" defaultRowHeight="15.75" x14ac:dyDescent="0.25"/>
  <cols>
    <col min="1" max="1" width="13.28515625" style="8" bestFit="1" customWidth="1"/>
    <col min="2" max="2" width="22.85546875" style="12" customWidth="1"/>
    <col min="3" max="3" width="49.7109375" style="8" bestFit="1" customWidth="1"/>
    <col min="4" max="4" width="14" style="8" customWidth="1"/>
    <col min="5" max="5" width="12.85546875" style="8" customWidth="1"/>
    <col min="6" max="6" width="16.28515625" style="8" customWidth="1"/>
    <col min="7" max="7" width="15.28515625" style="8" bestFit="1" customWidth="1"/>
    <col min="8" max="8" width="10.28515625" style="8" bestFit="1" customWidth="1"/>
    <col min="9" max="16384" width="9.140625" style="8"/>
  </cols>
  <sheetData>
    <row r="1" spans="1:15" s="5" customFormat="1" ht="43.5" customHeight="1" x14ac:dyDescent="0.25">
      <c r="A1" s="23" t="s">
        <v>1025</v>
      </c>
      <c r="B1" s="23"/>
      <c r="C1" s="4" t="s">
        <v>1027</v>
      </c>
      <c r="D1" s="26" t="s">
        <v>1031</v>
      </c>
      <c r="E1" s="26"/>
      <c r="F1" s="26"/>
      <c r="G1" s="27"/>
      <c r="H1" s="28"/>
    </row>
    <row r="2" spans="1:15" s="5" customFormat="1" ht="16.5" customHeight="1" x14ac:dyDescent="0.25">
      <c r="A2" s="24"/>
      <c r="B2" s="24"/>
      <c r="C2" s="6" t="s">
        <v>1026</v>
      </c>
      <c r="D2" s="25" t="s">
        <v>1028</v>
      </c>
      <c r="E2" s="25"/>
      <c r="F2" s="25"/>
      <c r="G2" s="3">
        <v>1</v>
      </c>
      <c r="H2" s="28"/>
    </row>
    <row r="3" spans="1:15" x14ac:dyDescent="0.25">
      <c r="A3" s="7" t="s">
        <v>0</v>
      </c>
      <c r="B3" s="7" t="s">
        <v>1</v>
      </c>
      <c r="C3" s="7" t="s">
        <v>2</v>
      </c>
      <c r="D3" s="19" t="s">
        <v>1023</v>
      </c>
      <c r="E3" s="19" t="s">
        <v>1029</v>
      </c>
      <c r="F3" s="20" t="s">
        <v>3</v>
      </c>
      <c r="G3" s="19" t="s">
        <v>1024</v>
      </c>
      <c r="H3" s="20" t="s">
        <v>1030</v>
      </c>
    </row>
    <row r="4" spans="1:15" ht="14.25" customHeight="1" x14ac:dyDescent="0.25">
      <c r="A4" s="1" t="str">
        <f>LEFT(Table1322193[[#This Row],[ITEM NUMBER]],3)</f>
        <v>102</v>
      </c>
      <c r="B4" s="1">
        <v>1020020901</v>
      </c>
      <c r="C4" s="13" t="s">
        <v>4</v>
      </c>
      <c r="D4" s="14">
        <v>0.1</v>
      </c>
      <c r="E4" s="2" t="s">
        <v>6</v>
      </c>
      <c r="F4" s="9">
        <v>4.1145054427124998</v>
      </c>
      <c r="G4" s="29">
        <f>Table1322193[[#This Row],[LIST PRICE]]*$G$2</f>
        <v>4.1145054427124998</v>
      </c>
      <c r="H4" s="1" t="s">
        <v>5</v>
      </c>
      <c r="J4"/>
    </row>
    <row r="5" spans="1:15" ht="14.25" customHeight="1" x14ac:dyDescent="0.25">
      <c r="A5" s="1" t="str">
        <f>LEFT(Table1322193[[#This Row],[ITEM NUMBER]],3)</f>
        <v>102</v>
      </c>
      <c r="B5" s="1">
        <v>1020025902</v>
      </c>
      <c r="C5" s="13" t="s">
        <v>7</v>
      </c>
      <c r="D5" s="14">
        <v>17.3</v>
      </c>
      <c r="E5" s="2" t="s">
        <v>6</v>
      </c>
      <c r="F5" s="9">
        <v>5.2136874021375004</v>
      </c>
      <c r="G5" s="29">
        <f>Table1322193[[#This Row],[LIST PRICE]]*$G$2</f>
        <v>5.2136874021375004</v>
      </c>
      <c r="H5" s="1" t="s">
        <v>5</v>
      </c>
    </row>
    <row r="6" spans="1:15" ht="14.25" customHeight="1" x14ac:dyDescent="0.25">
      <c r="A6" s="1" t="str">
        <f>LEFT(Table1322193[[#This Row],[ITEM NUMBER]],3)</f>
        <v>102</v>
      </c>
      <c r="B6" s="1">
        <v>1020032903</v>
      </c>
      <c r="C6" s="13" t="s">
        <v>8</v>
      </c>
      <c r="D6" s="14">
        <v>5.35</v>
      </c>
      <c r="E6" s="2" t="s">
        <v>6</v>
      </c>
      <c r="F6" s="9">
        <v>6.3128693615625</v>
      </c>
      <c r="G6" s="29">
        <f>Table1322193[[#This Row],[LIST PRICE]]*$G$2</f>
        <v>6.3128693615625</v>
      </c>
      <c r="H6" s="1" t="s">
        <v>5</v>
      </c>
      <c r="O6" s="10"/>
    </row>
    <row r="7" spans="1:15" ht="14.25" customHeight="1" x14ac:dyDescent="0.25">
      <c r="A7" s="1" t="str">
        <f>LEFT(Table1322193[[#This Row],[ITEM NUMBER]],3)</f>
        <v>102</v>
      </c>
      <c r="B7" s="15">
        <v>1020032910</v>
      </c>
      <c r="C7" s="13" t="s">
        <v>9</v>
      </c>
      <c r="D7" s="14">
        <v>5.4</v>
      </c>
      <c r="E7" s="2" t="s">
        <v>6</v>
      </c>
      <c r="F7" s="9">
        <v>9.0756780703875002</v>
      </c>
      <c r="G7" s="29">
        <f>Table1322193[[#This Row],[LIST PRICE]]*$G$2</f>
        <v>9.0756780703875002</v>
      </c>
      <c r="H7" s="1" t="s">
        <v>5</v>
      </c>
    </row>
    <row r="8" spans="1:15" ht="14.25" customHeight="1" x14ac:dyDescent="0.25">
      <c r="A8" s="1" t="str">
        <f>LEFT(Table1322193[[#This Row],[ITEM NUMBER]],3)</f>
        <v>102</v>
      </c>
      <c r="B8" s="1">
        <v>1020040904</v>
      </c>
      <c r="C8" s="13" t="s">
        <v>10</v>
      </c>
      <c r="D8" s="14">
        <v>5.99</v>
      </c>
      <c r="E8" s="2" t="s">
        <v>6</v>
      </c>
      <c r="F8" s="9">
        <v>9.9520528758750011</v>
      </c>
      <c r="G8" s="29">
        <f>Table1322193[[#This Row],[LIST PRICE]]*$G$2</f>
        <v>9.9520528758750011</v>
      </c>
      <c r="H8" s="1" t="s">
        <v>5</v>
      </c>
    </row>
    <row r="9" spans="1:15" ht="14.25" customHeight="1" x14ac:dyDescent="0.25">
      <c r="A9" s="1" t="str">
        <f>LEFT(Table1322193[[#This Row],[ITEM NUMBER]],3)</f>
        <v>102</v>
      </c>
      <c r="B9" s="1">
        <v>1020040911</v>
      </c>
      <c r="C9" s="13" t="s">
        <v>11</v>
      </c>
      <c r="D9" s="14">
        <v>1.0900000000000001</v>
      </c>
      <c r="E9" s="2" t="s">
        <v>6</v>
      </c>
      <c r="F9" s="9">
        <v>10.709597199262502</v>
      </c>
      <c r="G9" s="29">
        <f>Table1322193[[#This Row],[LIST PRICE]]*$G$2</f>
        <v>10.709597199262502</v>
      </c>
      <c r="H9" s="1" t="s">
        <v>5</v>
      </c>
    </row>
    <row r="10" spans="1:15" ht="14.25" customHeight="1" x14ac:dyDescent="0.25">
      <c r="A10" s="1" t="str">
        <f>LEFT(Table1322193[[#This Row],[ITEM NUMBER]],3)</f>
        <v>102</v>
      </c>
      <c r="B10" s="1">
        <v>1020050905</v>
      </c>
      <c r="C10" s="13" t="s">
        <v>12</v>
      </c>
      <c r="D10" s="14">
        <v>1.29</v>
      </c>
      <c r="E10" s="2" t="s">
        <v>6</v>
      </c>
      <c r="F10" s="9">
        <v>13.724920682550003</v>
      </c>
      <c r="G10" s="29">
        <f>Table1322193[[#This Row],[LIST PRICE]]*$G$2</f>
        <v>13.724920682550003</v>
      </c>
      <c r="H10" s="1" t="s">
        <v>5</v>
      </c>
      <c r="J10"/>
    </row>
    <row r="11" spans="1:15" ht="14.25" customHeight="1" x14ac:dyDescent="0.25">
      <c r="A11" s="1" t="str">
        <f>LEFT(Table1322193[[#This Row],[ITEM NUMBER]],3)</f>
        <v>102</v>
      </c>
      <c r="B11" s="1">
        <v>1020050912</v>
      </c>
      <c r="C11" s="13" t="s">
        <v>13</v>
      </c>
      <c r="D11" s="14">
        <v>1.77</v>
      </c>
      <c r="E11" s="2" t="s">
        <v>6</v>
      </c>
      <c r="F11" s="9">
        <v>16.7550979761</v>
      </c>
      <c r="G11" s="29">
        <f>Table1322193[[#This Row],[LIST PRICE]]*$G$2</f>
        <v>16.7550979761</v>
      </c>
      <c r="H11" s="1" t="s">
        <v>5</v>
      </c>
    </row>
    <row r="12" spans="1:15" ht="14.25" customHeight="1" x14ac:dyDescent="0.25">
      <c r="A12" s="1" t="str">
        <f>LEFT(Table1322193[[#This Row],[ITEM NUMBER]],3)</f>
        <v>102</v>
      </c>
      <c r="B12" s="1">
        <v>1020063906</v>
      </c>
      <c r="C12" s="13" t="s">
        <v>14</v>
      </c>
      <c r="D12" s="14">
        <v>0.23</v>
      </c>
      <c r="E12" s="2" t="s">
        <v>6</v>
      </c>
      <c r="F12" s="9">
        <v>22.978844476087499</v>
      </c>
      <c r="G12" s="29">
        <f>Table1322193[[#This Row],[LIST PRICE]]*$G$2</f>
        <v>22.978844476087499</v>
      </c>
      <c r="H12" s="1" t="s">
        <v>5</v>
      </c>
    </row>
    <row r="13" spans="1:15" ht="14.25" customHeight="1" x14ac:dyDescent="0.25">
      <c r="A13" s="1" t="str">
        <f>LEFT(Table1322193[[#This Row],[ITEM NUMBER]],3)</f>
        <v>102</v>
      </c>
      <c r="B13" s="1">
        <v>1020063913</v>
      </c>
      <c r="C13" s="13" t="s">
        <v>15</v>
      </c>
      <c r="D13" s="14">
        <v>0.35</v>
      </c>
      <c r="E13" s="16" t="s">
        <v>6</v>
      </c>
      <c r="F13" s="9">
        <v>18.894046653900002</v>
      </c>
      <c r="G13" s="29">
        <f>Table1322193[[#This Row],[LIST PRICE]]*$G$2</f>
        <v>18.894046653900002</v>
      </c>
      <c r="H13" s="1" t="s">
        <v>5</v>
      </c>
    </row>
    <row r="14" spans="1:15" ht="14.25" customHeight="1" x14ac:dyDescent="0.25">
      <c r="A14" s="1" t="str">
        <f>LEFT(Table1322193[[#This Row],[ITEM NUMBER]],3)</f>
        <v>102</v>
      </c>
      <c r="B14" s="1">
        <v>1020075907</v>
      </c>
      <c r="C14" s="13" t="s">
        <v>16</v>
      </c>
      <c r="D14" s="14">
        <v>0.41</v>
      </c>
      <c r="E14" s="2" t="s">
        <v>6</v>
      </c>
      <c r="F14" s="9">
        <v>33.302242608524999</v>
      </c>
      <c r="G14" s="29">
        <f>Table1322193[[#This Row],[LIST PRICE]]*$G$2</f>
        <v>33.302242608524999</v>
      </c>
      <c r="H14" s="1" t="s">
        <v>5</v>
      </c>
    </row>
    <row r="15" spans="1:15" ht="14.25" customHeight="1" x14ac:dyDescent="0.25">
      <c r="A15" s="1" t="str">
        <f>LEFT(Table1322193[[#This Row],[ITEM NUMBER]],3)</f>
        <v>102</v>
      </c>
      <c r="B15" s="1">
        <v>1020075914</v>
      </c>
      <c r="C15" s="13" t="s">
        <v>17</v>
      </c>
      <c r="D15" s="14">
        <v>0.61</v>
      </c>
      <c r="E15" s="2" t="s">
        <v>6</v>
      </c>
      <c r="F15" s="9">
        <v>26.454636077512493</v>
      </c>
      <c r="G15" s="29">
        <f>Table1322193[[#This Row],[LIST PRICE]]*$G$2</f>
        <v>26.454636077512493</v>
      </c>
      <c r="H15" s="1" t="s">
        <v>5</v>
      </c>
    </row>
    <row r="16" spans="1:15" ht="14.25" customHeight="1" x14ac:dyDescent="0.25">
      <c r="A16" s="1" t="str">
        <f>LEFT(Table1322193[[#This Row],[ITEM NUMBER]],3)</f>
        <v>102</v>
      </c>
      <c r="B16" s="1">
        <v>1020090908</v>
      </c>
      <c r="C16" s="13" t="s">
        <v>18</v>
      </c>
      <c r="D16" s="14">
        <v>1.51</v>
      </c>
      <c r="E16" s="2" t="s">
        <v>6</v>
      </c>
      <c r="F16" s="9">
        <v>75.234548979562504</v>
      </c>
      <c r="G16" s="29">
        <f>Table1322193[[#This Row],[LIST PRICE]]*$G$2</f>
        <v>75.234548979562504</v>
      </c>
      <c r="H16" s="1" t="s">
        <v>5</v>
      </c>
    </row>
    <row r="17" spans="1:8" ht="14.25" customHeight="1" x14ac:dyDescent="0.25">
      <c r="A17" s="1" t="str">
        <f>LEFT(Table1322193[[#This Row],[ITEM NUMBER]],3)</f>
        <v>102</v>
      </c>
      <c r="B17" s="1">
        <v>1020090915</v>
      </c>
      <c r="C17" s="13" t="s">
        <v>19</v>
      </c>
      <c r="D17" s="14">
        <v>1.55</v>
      </c>
      <c r="E17" s="2" t="s">
        <v>6</v>
      </c>
      <c r="F17" s="9">
        <v>53.800500770774988</v>
      </c>
      <c r="G17" s="29">
        <f>Table1322193[[#This Row],[LIST PRICE]]*$G$2</f>
        <v>53.800500770774988</v>
      </c>
      <c r="H17" s="1" t="s">
        <v>5</v>
      </c>
    </row>
    <row r="18" spans="1:8" ht="14.25" customHeight="1" x14ac:dyDescent="0.25">
      <c r="A18" s="1" t="str">
        <f>LEFT(Table1322193[[#This Row],[ITEM NUMBER]],3)</f>
        <v>102</v>
      </c>
      <c r="B18" s="1">
        <v>1020110909</v>
      </c>
      <c r="C18" s="13" t="s">
        <v>20</v>
      </c>
      <c r="D18" s="14">
        <v>0.16</v>
      </c>
      <c r="E18" s="2" t="s">
        <v>6</v>
      </c>
      <c r="F18" s="9">
        <v>90.504265929412483</v>
      </c>
      <c r="G18" s="29">
        <f>Table1322193[[#This Row],[LIST PRICE]]*$G$2</f>
        <v>90.504265929412483</v>
      </c>
      <c r="H18" s="1" t="s">
        <v>5</v>
      </c>
    </row>
    <row r="19" spans="1:8" ht="14.25" customHeight="1" x14ac:dyDescent="0.25">
      <c r="A19" s="1" t="str">
        <f>LEFT(Table1322193[[#This Row],[ITEM NUMBER]],3)</f>
        <v>102</v>
      </c>
      <c r="B19" s="1">
        <v>1020110916</v>
      </c>
      <c r="C19" s="13" t="s">
        <v>21</v>
      </c>
      <c r="D19" s="14">
        <v>0.16</v>
      </c>
      <c r="E19" s="2" t="s">
        <v>6</v>
      </c>
      <c r="F19" s="9">
        <v>80.121452555924989</v>
      </c>
      <c r="G19" s="29">
        <f>Table1322193[[#This Row],[LIST PRICE]]*$G$2</f>
        <v>80.121452555924989</v>
      </c>
      <c r="H19" s="1" t="s">
        <v>5</v>
      </c>
    </row>
    <row r="20" spans="1:8" ht="14.25" customHeight="1" x14ac:dyDescent="0.25">
      <c r="A20" s="1" t="str">
        <f>LEFT(Table1322193[[#This Row],[ITEM NUMBER]],3)</f>
        <v>102</v>
      </c>
      <c r="B20" s="1">
        <v>1020125910</v>
      </c>
      <c r="C20" s="13" t="s">
        <v>22</v>
      </c>
      <c r="D20" s="14">
        <v>55.5</v>
      </c>
      <c r="E20" s="2" t="s">
        <v>6</v>
      </c>
      <c r="F20" s="9">
        <v>137.843359236</v>
      </c>
      <c r="G20" s="29">
        <f>Table1322193[[#This Row],[LIST PRICE]]*$G$2</f>
        <v>137.843359236</v>
      </c>
      <c r="H20" s="1" t="s">
        <v>5</v>
      </c>
    </row>
    <row r="21" spans="1:8" ht="14.25" customHeight="1" x14ac:dyDescent="0.25">
      <c r="A21" s="1" t="str">
        <f>LEFT(Table1322193[[#This Row],[ITEM NUMBER]],3)</f>
        <v>102</v>
      </c>
      <c r="B21" s="1">
        <v>1020125917</v>
      </c>
      <c r="C21" s="13" t="s">
        <v>23</v>
      </c>
      <c r="D21" s="14">
        <v>54.8</v>
      </c>
      <c r="E21" s="2" t="s">
        <v>6</v>
      </c>
      <c r="F21" s="9">
        <v>136.655054415</v>
      </c>
      <c r="G21" s="29">
        <f>Table1322193[[#This Row],[LIST PRICE]]*$G$2</f>
        <v>136.655054415</v>
      </c>
      <c r="H21" s="1" t="s">
        <v>5</v>
      </c>
    </row>
    <row r="22" spans="1:8" ht="14.25" customHeight="1" x14ac:dyDescent="0.25">
      <c r="A22" s="1" t="str">
        <f>LEFT(Table1322193[[#This Row],[ITEM NUMBER]],3)</f>
        <v>102</v>
      </c>
      <c r="B22" s="1">
        <v>1023160022</v>
      </c>
      <c r="C22" s="13" t="s">
        <v>24</v>
      </c>
      <c r="D22" s="14">
        <v>146</v>
      </c>
      <c r="E22" s="2" t="s">
        <v>6</v>
      </c>
      <c r="F22" s="9">
        <v>156.55916016675002</v>
      </c>
      <c r="G22" s="29">
        <f>Table1322193[[#This Row],[LIST PRICE]]*$G$2</f>
        <v>156.55916016675002</v>
      </c>
      <c r="H22" s="1" t="s">
        <v>5</v>
      </c>
    </row>
    <row r="23" spans="1:8" ht="14.25" customHeight="1" x14ac:dyDescent="0.25">
      <c r="A23" s="1" t="str">
        <f>LEFT(Table1322193[[#This Row],[ITEM NUMBER]],3)</f>
        <v>102</v>
      </c>
      <c r="B23" s="1">
        <v>1023200023</v>
      </c>
      <c r="C23" s="13" t="s">
        <v>25</v>
      </c>
      <c r="D23" s="14">
        <v>26.9</v>
      </c>
      <c r="E23" s="2" t="s">
        <v>6</v>
      </c>
      <c r="F23" s="9">
        <v>169.27402175144999</v>
      </c>
      <c r="G23" s="29">
        <f>Table1322193[[#This Row],[LIST PRICE]]*$G$2</f>
        <v>169.27402175144999</v>
      </c>
      <c r="H23" s="1" t="s">
        <v>5</v>
      </c>
    </row>
    <row r="24" spans="1:8" ht="14.25" customHeight="1" x14ac:dyDescent="0.25">
      <c r="A24" s="1" t="str">
        <f>LEFT(Table1322193[[#This Row],[ITEM NUMBER]],3)</f>
        <v>102</v>
      </c>
      <c r="B24" s="1">
        <v>1023250024</v>
      </c>
      <c r="C24" s="13" t="s">
        <v>26</v>
      </c>
      <c r="D24" s="14">
        <v>6.3</v>
      </c>
      <c r="E24" s="2" t="s">
        <v>6</v>
      </c>
      <c r="F24" s="9">
        <v>208.26527369051252</v>
      </c>
      <c r="G24" s="29">
        <f>Table1322193[[#This Row],[LIST PRICE]]*$G$2</f>
        <v>208.26527369051252</v>
      </c>
      <c r="H24" s="1" t="s">
        <v>5</v>
      </c>
    </row>
    <row r="25" spans="1:8" ht="14.25" customHeight="1" x14ac:dyDescent="0.25">
      <c r="A25" s="1" t="str">
        <f>LEFT(Table1322193[[#This Row],[ITEM NUMBER]],3)</f>
        <v>102</v>
      </c>
      <c r="B25" s="1">
        <v>1023315025</v>
      </c>
      <c r="C25" s="13" t="s">
        <v>27</v>
      </c>
      <c r="D25" s="14">
        <v>0.06</v>
      </c>
      <c r="E25" s="2" t="s">
        <v>6</v>
      </c>
      <c r="F25" s="9">
        <v>916.30184747309988</v>
      </c>
      <c r="G25" s="29">
        <f>Table1322193[[#This Row],[LIST PRICE]]*$G$2</f>
        <v>916.30184747309988</v>
      </c>
      <c r="H25" s="1" t="s">
        <v>5</v>
      </c>
    </row>
    <row r="26" spans="1:8" ht="14.25" customHeight="1" x14ac:dyDescent="0.25">
      <c r="A26" s="1" t="str">
        <f>LEFT(Table1322193[[#This Row],[ITEM NUMBER]],3)</f>
        <v>102</v>
      </c>
      <c r="B26" s="1">
        <v>1023355026</v>
      </c>
      <c r="C26" s="13" t="s">
        <v>28</v>
      </c>
      <c r="D26" s="14">
        <v>0.16</v>
      </c>
      <c r="E26" s="2" t="s">
        <v>6</v>
      </c>
      <c r="F26" s="9">
        <v>1183.4970659875</v>
      </c>
      <c r="G26" s="29">
        <f>Table1322193[[#This Row],[LIST PRICE]]*$G$2</f>
        <v>1183.4970659875</v>
      </c>
      <c r="H26" s="1" t="s">
        <v>5</v>
      </c>
    </row>
    <row r="27" spans="1:8" ht="14.25" customHeight="1" x14ac:dyDescent="0.25">
      <c r="A27" s="1" t="str">
        <f>LEFT(Table1322193[[#This Row],[ITEM NUMBER]],3)</f>
        <v>102</v>
      </c>
      <c r="B27" s="1">
        <v>1024160911</v>
      </c>
      <c r="C27" s="13" t="s">
        <v>29</v>
      </c>
      <c r="D27" s="14">
        <v>146</v>
      </c>
      <c r="E27" s="2" t="s">
        <v>6</v>
      </c>
      <c r="F27" s="9">
        <v>146.04266250089998</v>
      </c>
      <c r="G27" s="29">
        <f>Table1322193[[#This Row],[LIST PRICE]]*$G$2</f>
        <v>146.04266250089998</v>
      </c>
      <c r="H27" s="1" t="s">
        <v>5</v>
      </c>
    </row>
    <row r="28" spans="1:8" ht="14.25" customHeight="1" x14ac:dyDescent="0.25">
      <c r="A28" s="1" t="str">
        <f>LEFT(Table1322193[[#This Row],[ITEM NUMBER]],3)</f>
        <v>102</v>
      </c>
      <c r="B28" s="1">
        <v>1024200912</v>
      </c>
      <c r="C28" s="13" t="s">
        <v>30</v>
      </c>
      <c r="D28" s="14">
        <v>0.01</v>
      </c>
      <c r="E28" s="2" t="s">
        <v>6</v>
      </c>
      <c r="F28" s="9">
        <v>157.89600309037499</v>
      </c>
      <c r="G28" s="29">
        <f>Table1322193[[#This Row],[LIST PRICE]]*$G$2</f>
        <v>157.89600309037499</v>
      </c>
      <c r="H28" s="1" t="s">
        <v>5</v>
      </c>
    </row>
    <row r="29" spans="1:8" ht="14.25" customHeight="1" x14ac:dyDescent="0.25">
      <c r="A29" s="1" t="str">
        <f>LEFT(Table1322193[[#This Row],[ITEM NUMBER]],3)</f>
        <v>102</v>
      </c>
      <c r="B29" s="1">
        <v>1024250913</v>
      </c>
      <c r="C29" s="13" t="s">
        <v>31</v>
      </c>
      <c r="D29" s="14">
        <v>4.38</v>
      </c>
      <c r="E29" s="2" t="s">
        <v>6</v>
      </c>
      <c r="F29" s="9">
        <v>194.28783823350005</v>
      </c>
      <c r="G29" s="29">
        <f>Table1322193[[#This Row],[LIST PRICE]]*$G$2</f>
        <v>194.28783823350005</v>
      </c>
      <c r="H29" s="1" t="s">
        <v>5</v>
      </c>
    </row>
    <row r="30" spans="1:8" ht="14.25" customHeight="1" x14ac:dyDescent="0.25">
      <c r="A30" s="1" t="str">
        <f>LEFT(Table1322193[[#This Row],[ITEM NUMBER]],3)</f>
        <v>102</v>
      </c>
      <c r="B30" s="1">
        <v>1024315018</v>
      </c>
      <c r="C30" s="13" t="s">
        <v>32</v>
      </c>
      <c r="D30" s="14">
        <v>0.1</v>
      </c>
      <c r="E30" s="2" t="s">
        <v>6</v>
      </c>
      <c r="F30" s="9">
        <v>783.65732182897511</v>
      </c>
      <c r="G30" s="29">
        <f>Table1322193[[#This Row],[LIST PRICE]]*$G$2</f>
        <v>783.65732182897511</v>
      </c>
      <c r="H30" s="1" t="s">
        <v>5</v>
      </c>
    </row>
    <row r="31" spans="1:8" ht="14.25" customHeight="1" x14ac:dyDescent="0.25">
      <c r="A31" s="1" t="str">
        <f>LEFT(Table1322193[[#This Row],[ITEM NUMBER]],3)</f>
        <v>102</v>
      </c>
      <c r="B31" s="1">
        <v>1024355019</v>
      </c>
      <c r="C31" s="13" t="s">
        <v>33</v>
      </c>
      <c r="D31" s="14">
        <v>0.18</v>
      </c>
      <c r="E31" s="2" t="s">
        <v>6</v>
      </c>
      <c r="F31" s="9">
        <v>1012.1257149300002</v>
      </c>
      <c r="G31" s="29">
        <f>Table1322193[[#This Row],[LIST PRICE]]*$G$2</f>
        <v>1012.1257149300002</v>
      </c>
      <c r="H31" s="1" t="s">
        <v>5</v>
      </c>
    </row>
    <row r="32" spans="1:8" x14ac:dyDescent="0.25">
      <c r="A32" s="2" t="str">
        <f>LEFT(Table1322193[[#This Row],[ITEM NUMBER]],3)</f>
        <v>102</v>
      </c>
      <c r="B32" s="2">
        <v>1024400020</v>
      </c>
      <c r="C32" s="17" t="s">
        <v>34</v>
      </c>
      <c r="D32" s="18">
        <v>1.83</v>
      </c>
      <c r="E32" s="2" t="s">
        <v>6</v>
      </c>
      <c r="F32" s="11">
        <v>1908.7217944849999</v>
      </c>
      <c r="G32" s="29">
        <f>Table1322193[[#This Row],[LIST PRICE]]*$G$2</f>
        <v>1908.7217944849999</v>
      </c>
      <c r="H32" s="1" t="s">
        <v>5</v>
      </c>
    </row>
    <row r="33" spans="1:8" x14ac:dyDescent="0.25">
      <c r="A33" s="2" t="str">
        <f>LEFT(Table1322193[[#This Row],[ITEM NUMBER]],3)</f>
        <v>102</v>
      </c>
      <c r="B33" s="2">
        <v>1024450021</v>
      </c>
      <c r="C33" s="17" t="s">
        <v>35</v>
      </c>
      <c r="D33" s="18">
        <v>9.99</v>
      </c>
      <c r="E33" s="2" t="s">
        <v>6</v>
      </c>
      <c r="F33" s="11">
        <v>2473.5971296850003</v>
      </c>
      <c r="G33" s="29">
        <f>Table1322193[[#This Row],[LIST PRICE]]*$G$2</f>
        <v>2473.5971296850003</v>
      </c>
      <c r="H33" s="1" t="s">
        <v>5</v>
      </c>
    </row>
    <row r="34" spans="1:8" x14ac:dyDescent="0.25">
      <c r="A34" s="2" t="str">
        <f>LEFT(Table1322193[[#This Row],[ITEM NUMBER]],3)</f>
        <v>103</v>
      </c>
      <c r="B34" s="2">
        <v>1030025940</v>
      </c>
      <c r="C34" s="17" t="s">
        <v>36</v>
      </c>
      <c r="D34" s="18">
        <v>6.35</v>
      </c>
      <c r="E34" s="2" t="s">
        <v>6</v>
      </c>
      <c r="F34" s="11">
        <v>18.626678069174996</v>
      </c>
      <c r="G34" s="29">
        <f>Table1322193[[#This Row],[LIST PRICE]]*$G$2</f>
        <v>18.626678069174996</v>
      </c>
      <c r="H34" s="1" t="s">
        <v>5</v>
      </c>
    </row>
    <row r="35" spans="1:8" x14ac:dyDescent="0.25">
      <c r="A35" s="2" t="str">
        <f>LEFT(Table1322193[[#This Row],[ITEM NUMBER]],3)</f>
        <v>103</v>
      </c>
      <c r="B35" s="2">
        <v>1030040104</v>
      </c>
      <c r="C35" s="17" t="s">
        <v>37</v>
      </c>
      <c r="D35" s="18">
        <v>1.4413800000000001</v>
      </c>
      <c r="E35" s="2" t="s">
        <v>6</v>
      </c>
      <c r="F35" s="11">
        <v>50.012779153837499</v>
      </c>
      <c r="G35" s="29">
        <f>Table1322193[[#This Row],[LIST PRICE]]*$G$2</f>
        <v>50.012779153837499</v>
      </c>
      <c r="H35" s="1" t="s">
        <v>5</v>
      </c>
    </row>
    <row r="36" spans="1:8" x14ac:dyDescent="0.25">
      <c r="A36" s="2" t="str">
        <f>LEFT(Table1322193[[#This Row],[ITEM NUMBER]],3)</f>
        <v>103</v>
      </c>
      <c r="B36" s="2">
        <v>1030040105</v>
      </c>
      <c r="C36" s="17" t="s">
        <v>38</v>
      </c>
      <c r="D36" s="18">
        <v>5.8999999999999997E-2</v>
      </c>
      <c r="E36" s="2" t="s">
        <v>6</v>
      </c>
      <c r="F36" s="11">
        <v>63.425769820875011</v>
      </c>
      <c r="G36" s="29">
        <f>Table1322193[[#This Row],[LIST PRICE]]*$G$2</f>
        <v>63.425769820875011</v>
      </c>
      <c r="H36" s="1" t="s">
        <v>5</v>
      </c>
    </row>
    <row r="37" spans="1:8" x14ac:dyDescent="0.25">
      <c r="A37" s="2" t="str">
        <f>LEFT(Table1322193[[#This Row],[ITEM NUMBER]],3)</f>
        <v>103</v>
      </c>
      <c r="B37" s="2">
        <v>1030040900</v>
      </c>
      <c r="C37" s="17" t="s">
        <v>39</v>
      </c>
      <c r="D37" s="18">
        <v>2.93</v>
      </c>
      <c r="E37" s="2" t="s">
        <v>6</v>
      </c>
      <c r="F37" s="11">
        <v>7.1149751157375016</v>
      </c>
      <c r="G37" s="29">
        <f>Table1322193[[#This Row],[LIST PRICE]]*$G$2</f>
        <v>7.1149751157375016</v>
      </c>
      <c r="H37" s="1" t="s">
        <v>5</v>
      </c>
    </row>
    <row r="38" spans="1:8" x14ac:dyDescent="0.25">
      <c r="A38" s="2" t="str">
        <f>LEFT(Table1322193[[#This Row],[ITEM NUMBER]],3)</f>
        <v>103</v>
      </c>
      <c r="B38" s="2">
        <v>1030040901</v>
      </c>
      <c r="C38" s="17" t="s">
        <v>40</v>
      </c>
      <c r="D38" s="18">
        <v>4.13</v>
      </c>
      <c r="E38" s="2" t="s">
        <v>6</v>
      </c>
      <c r="F38" s="11">
        <v>7.1149751157375016</v>
      </c>
      <c r="G38" s="29">
        <f>Table1322193[[#This Row],[LIST PRICE]]*$G$2</f>
        <v>7.1149751157375016</v>
      </c>
      <c r="H38" s="1" t="s">
        <v>5</v>
      </c>
    </row>
    <row r="39" spans="1:8" x14ac:dyDescent="0.25">
      <c r="A39" s="2" t="str">
        <f>LEFT(Table1322193[[#This Row],[ITEM NUMBER]],3)</f>
        <v>103</v>
      </c>
      <c r="B39" s="2">
        <v>1030040910</v>
      </c>
      <c r="C39" s="17" t="s">
        <v>41</v>
      </c>
      <c r="D39" s="18">
        <v>3.1720000000000002</v>
      </c>
      <c r="E39" s="2" t="s">
        <v>6</v>
      </c>
      <c r="F39" s="11">
        <v>15.091471226700003</v>
      </c>
      <c r="G39" s="29">
        <f>Table1322193[[#This Row],[LIST PRICE]]*$G$2</f>
        <v>15.091471226700003</v>
      </c>
      <c r="H39" s="1" t="s">
        <v>5</v>
      </c>
    </row>
    <row r="40" spans="1:8" x14ac:dyDescent="0.25">
      <c r="A40" s="2" t="str">
        <f>LEFT(Table1322193[[#This Row],[ITEM NUMBER]],3)</f>
        <v>103</v>
      </c>
      <c r="B40" s="2">
        <v>1030040919</v>
      </c>
      <c r="C40" s="17" t="s">
        <v>42</v>
      </c>
      <c r="D40" s="18">
        <v>2.38</v>
      </c>
      <c r="E40" s="2" t="s">
        <v>6</v>
      </c>
      <c r="F40" s="11">
        <v>19.399076202825</v>
      </c>
      <c r="G40" s="29">
        <f>Table1322193[[#This Row],[LIST PRICE]]*$G$2</f>
        <v>19.399076202825</v>
      </c>
      <c r="H40" s="1" t="s">
        <v>5</v>
      </c>
    </row>
    <row r="41" spans="1:8" x14ac:dyDescent="0.25">
      <c r="A41" s="2" t="str">
        <f>LEFT(Table1322193[[#This Row],[ITEM NUMBER]],3)</f>
        <v>103</v>
      </c>
      <c r="B41" s="2">
        <v>1030040934</v>
      </c>
      <c r="C41" s="17" t="s">
        <v>43</v>
      </c>
      <c r="D41" s="18">
        <v>2.7651599999999998</v>
      </c>
      <c r="E41" s="2" t="s">
        <v>6</v>
      </c>
      <c r="F41" s="11">
        <v>14.749833590662499</v>
      </c>
      <c r="G41" s="29">
        <f>Table1322193[[#This Row],[LIST PRICE]]*$G$2</f>
        <v>14.749833590662499</v>
      </c>
      <c r="H41" s="1" t="s">
        <v>5</v>
      </c>
    </row>
    <row r="42" spans="1:8" x14ac:dyDescent="0.25">
      <c r="A42" s="2" t="str">
        <f>LEFT(Table1322193[[#This Row],[ITEM NUMBER]],3)</f>
        <v>103</v>
      </c>
      <c r="B42" s="2">
        <v>1030040942</v>
      </c>
      <c r="C42" s="17" t="s">
        <v>44</v>
      </c>
      <c r="D42" s="18">
        <v>0.24</v>
      </c>
      <c r="E42" s="2" t="s">
        <v>6</v>
      </c>
      <c r="F42" s="11">
        <v>20.810188177762502</v>
      </c>
      <c r="G42" s="29">
        <f>Table1322193[[#This Row],[LIST PRICE]]*$G$2</f>
        <v>20.810188177762502</v>
      </c>
      <c r="H42" s="1" t="s">
        <v>5</v>
      </c>
    </row>
    <row r="43" spans="1:8" x14ac:dyDescent="0.25">
      <c r="A43" s="2" t="str">
        <f>LEFT(Table1322193[[#This Row],[ITEM NUMBER]],3)</f>
        <v>103</v>
      </c>
      <c r="B43" s="2">
        <v>1030050110</v>
      </c>
      <c r="C43" s="17" t="s">
        <v>45</v>
      </c>
      <c r="D43" s="18">
        <v>0.06</v>
      </c>
      <c r="E43" s="2" t="s">
        <v>6</v>
      </c>
      <c r="F43" s="11">
        <v>50.012779153837499</v>
      </c>
      <c r="G43" s="29">
        <f>Table1322193[[#This Row],[LIST PRICE]]*$G$2</f>
        <v>50.012779153837499</v>
      </c>
      <c r="H43" s="1" t="s">
        <v>5</v>
      </c>
    </row>
    <row r="44" spans="1:8" x14ac:dyDescent="0.25">
      <c r="A44" s="2" t="str">
        <f>LEFT(Table1322193[[#This Row],[ITEM NUMBER]],3)</f>
        <v>103</v>
      </c>
      <c r="B44" s="2">
        <v>1030050111</v>
      </c>
      <c r="C44" s="17" t="s">
        <v>46</v>
      </c>
      <c r="D44" s="18">
        <v>0.45357999999999998</v>
      </c>
      <c r="E44" s="2" t="s">
        <v>6</v>
      </c>
      <c r="F44" s="11">
        <v>63.425769820875011</v>
      </c>
      <c r="G44" s="29">
        <f>Table1322193[[#This Row],[LIST PRICE]]*$G$2</f>
        <v>63.425769820875011</v>
      </c>
      <c r="H44" s="1" t="s">
        <v>5</v>
      </c>
    </row>
    <row r="45" spans="1:8" x14ac:dyDescent="0.25">
      <c r="A45" s="2" t="str">
        <f>LEFT(Table1322193[[#This Row],[ITEM NUMBER]],3)</f>
        <v>103</v>
      </c>
      <c r="B45" s="2">
        <v>1030050902</v>
      </c>
      <c r="C45" s="17" t="s">
        <v>47</v>
      </c>
      <c r="D45" s="18">
        <v>3.07</v>
      </c>
      <c r="E45" s="2" t="s">
        <v>6</v>
      </c>
      <c r="F45" s="11">
        <v>8.0804727827999994</v>
      </c>
      <c r="G45" s="29">
        <f>Table1322193[[#This Row],[LIST PRICE]]*$G$2</f>
        <v>8.0804727827999994</v>
      </c>
      <c r="H45" s="1" t="s">
        <v>5</v>
      </c>
    </row>
    <row r="46" spans="1:8" x14ac:dyDescent="0.25">
      <c r="A46" s="2" t="str">
        <f>LEFT(Table1322193[[#This Row],[ITEM NUMBER]],3)</f>
        <v>103</v>
      </c>
      <c r="B46" s="2">
        <v>1030050903</v>
      </c>
      <c r="C46" s="17" t="s">
        <v>48</v>
      </c>
      <c r="D46" s="18">
        <v>4.8099999999999996</v>
      </c>
      <c r="E46" s="2" t="s">
        <v>6</v>
      </c>
      <c r="F46" s="11">
        <v>8.0804727827999994</v>
      </c>
      <c r="G46" s="29">
        <f>Table1322193[[#This Row],[LIST PRICE]]*$G$2</f>
        <v>8.0804727827999994</v>
      </c>
      <c r="H46" s="1" t="s">
        <v>5</v>
      </c>
    </row>
    <row r="47" spans="1:8" x14ac:dyDescent="0.25">
      <c r="A47" s="2" t="str">
        <f>LEFT(Table1322193[[#This Row],[ITEM NUMBER]],3)</f>
        <v>103</v>
      </c>
      <c r="B47" s="2">
        <v>1030050911</v>
      </c>
      <c r="C47" s="17" t="s">
        <v>49</v>
      </c>
      <c r="D47" s="18">
        <v>0.1</v>
      </c>
      <c r="E47" s="2" t="s">
        <v>6</v>
      </c>
      <c r="F47" s="11">
        <v>15.091471226700003</v>
      </c>
      <c r="G47" s="29">
        <f>Table1322193[[#This Row],[LIST PRICE]]*$G$2</f>
        <v>15.091471226700003</v>
      </c>
      <c r="H47" s="1" t="s">
        <v>5</v>
      </c>
    </row>
    <row r="48" spans="1:8" x14ac:dyDescent="0.25">
      <c r="A48" s="2" t="str">
        <f>LEFT(Table1322193[[#This Row],[ITEM NUMBER]],3)</f>
        <v>103</v>
      </c>
      <c r="B48" s="2">
        <v>1030050920</v>
      </c>
      <c r="C48" s="17" t="s">
        <v>50</v>
      </c>
      <c r="D48" s="18">
        <v>0.71363200000000004</v>
      </c>
      <c r="E48" s="2" t="s">
        <v>6</v>
      </c>
      <c r="F48" s="11">
        <v>19.399076202825</v>
      </c>
      <c r="G48" s="29">
        <f>Table1322193[[#This Row],[LIST PRICE]]*$G$2</f>
        <v>19.399076202825</v>
      </c>
      <c r="H48" s="1" t="s">
        <v>5</v>
      </c>
    </row>
    <row r="49" spans="1:8" x14ac:dyDescent="0.25">
      <c r="A49" s="2" t="str">
        <f>LEFT(Table1322193[[#This Row],[ITEM NUMBER]],3)</f>
        <v>103</v>
      </c>
      <c r="B49" s="2">
        <v>1030050935</v>
      </c>
      <c r="C49" s="17" t="s">
        <v>51</v>
      </c>
      <c r="D49" s="18">
        <v>0.29297899999999999</v>
      </c>
      <c r="E49" s="2" t="s">
        <v>6</v>
      </c>
      <c r="F49" s="11">
        <v>14.749833590662499</v>
      </c>
      <c r="G49" s="29">
        <f>Table1322193[[#This Row],[LIST PRICE]]*$G$2</f>
        <v>14.749833590662499</v>
      </c>
      <c r="H49" s="1" t="s">
        <v>5</v>
      </c>
    </row>
    <row r="50" spans="1:8" x14ac:dyDescent="0.25">
      <c r="A50" s="2" t="str">
        <f>LEFT(Table1322193[[#This Row],[ITEM NUMBER]],3)</f>
        <v>103</v>
      </c>
      <c r="B50" s="2">
        <v>1030050943</v>
      </c>
      <c r="C50" s="17" t="s">
        <v>52</v>
      </c>
      <c r="D50" s="18">
        <v>0.99451599999999996</v>
      </c>
      <c r="E50" s="2" t="s">
        <v>6</v>
      </c>
      <c r="F50" s="11">
        <v>20.958726280387495</v>
      </c>
      <c r="G50" s="29">
        <f>Table1322193[[#This Row],[LIST PRICE]]*$G$2</f>
        <v>20.958726280387495</v>
      </c>
      <c r="H50" s="1" t="s">
        <v>5</v>
      </c>
    </row>
    <row r="51" spans="1:8" x14ac:dyDescent="0.25">
      <c r="A51" s="2" t="str">
        <f>LEFT(Table1322193[[#This Row],[ITEM NUMBER]],3)</f>
        <v>103</v>
      </c>
      <c r="B51" s="2">
        <v>1030063116</v>
      </c>
      <c r="C51" s="17" t="s">
        <v>53</v>
      </c>
      <c r="D51" s="18">
        <v>0.14000000000000001</v>
      </c>
      <c r="E51" s="2" t="s">
        <v>6</v>
      </c>
      <c r="F51" s="11">
        <v>50.012779153837499</v>
      </c>
      <c r="G51" s="29">
        <f>Table1322193[[#This Row],[LIST PRICE]]*$G$2</f>
        <v>50.012779153837499</v>
      </c>
      <c r="H51" s="1" t="s">
        <v>5</v>
      </c>
    </row>
    <row r="52" spans="1:8" x14ac:dyDescent="0.25">
      <c r="A52" s="2" t="str">
        <f>LEFT(Table1322193[[#This Row],[ITEM NUMBER]],3)</f>
        <v>103</v>
      </c>
      <c r="B52" s="2">
        <v>1030063117</v>
      </c>
      <c r="C52" s="17" t="s">
        <v>54</v>
      </c>
      <c r="D52" s="18">
        <v>12.3</v>
      </c>
      <c r="E52" s="2" t="s">
        <v>6</v>
      </c>
      <c r="F52" s="11">
        <v>63.425769820875011</v>
      </c>
      <c r="G52" s="29">
        <f>Table1322193[[#This Row],[LIST PRICE]]*$G$2</f>
        <v>63.425769820875011</v>
      </c>
      <c r="H52" s="1" t="s">
        <v>5</v>
      </c>
    </row>
    <row r="53" spans="1:8" x14ac:dyDescent="0.25">
      <c r="A53" s="2" t="str">
        <f>LEFT(Table1322193[[#This Row],[ITEM NUMBER]],3)</f>
        <v>103</v>
      </c>
      <c r="B53" s="2">
        <v>1030063904</v>
      </c>
      <c r="C53" s="17" t="s">
        <v>55</v>
      </c>
      <c r="D53" s="18">
        <v>0.06</v>
      </c>
      <c r="E53" s="2" t="s">
        <v>6</v>
      </c>
      <c r="F53" s="11">
        <v>9.6995381014125002</v>
      </c>
      <c r="G53" s="29">
        <f>Table1322193[[#This Row],[LIST PRICE]]*$G$2</f>
        <v>9.6995381014125002</v>
      </c>
      <c r="H53" s="1" t="s">
        <v>5</v>
      </c>
    </row>
    <row r="54" spans="1:8" x14ac:dyDescent="0.25">
      <c r="A54" s="2" t="str">
        <f>LEFT(Table1322193[[#This Row],[ITEM NUMBER]],3)</f>
        <v>103</v>
      </c>
      <c r="B54" s="2">
        <v>1030063905</v>
      </c>
      <c r="C54" s="17" t="s">
        <v>56</v>
      </c>
      <c r="D54" s="18">
        <v>0.37</v>
      </c>
      <c r="E54" s="2" t="s">
        <v>6</v>
      </c>
      <c r="F54" s="11">
        <v>9.6995381014125002</v>
      </c>
      <c r="G54" s="29">
        <f>Table1322193[[#This Row],[LIST PRICE]]*$G$2</f>
        <v>9.6995381014125002</v>
      </c>
      <c r="H54" s="1" t="s">
        <v>5</v>
      </c>
    </row>
    <row r="55" spans="1:8" x14ac:dyDescent="0.25">
      <c r="A55" s="2" t="str">
        <f>LEFT(Table1322193[[#This Row],[ITEM NUMBER]],3)</f>
        <v>103</v>
      </c>
      <c r="B55" s="2">
        <v>1030063906</v>
      </c>
      <c r="C55" s="17" t="s">
        <v>57</v>
      </c>
      <c r="D55" s="18">
        <v>0.04</v>
      </c>
      <c r="E55" s="2" t="s">
        <v>6</v>
      </c>
      <c r="F55" s="11">
        <v>9.6995381014125002</v>
      </c>
      <c r="G55" s="29">
        <f>Table1322193[[#This Row],[LIST PRICE]]*$G$2</f>
        <v>9.6995381014125002</v>
      </c>
      <c r="H55" s="1" t="s">
        <v>5</v>
      </c>
    </row>
    <row r="56" spans="1:8" x14ac:dyDescent="0.25">
      <c r="A56" s="2" t="str">
        <f>LEFT(Table1322193[[#This Row],[ITEM NUMBER]],3)</f>
        <v>103</v>
      </c>
      <c r="B56" s="2">
        <v>1030063912</v>
      </c>
      <c r="C56" s="17" t="s">
        <v>58</v>
      </c>
      <c r="D56" s="18">
        <v>0.2</v>
      </c>
      <c r="E56" s="2" t="s">
        <v>6</v>
      </c>
      <c r="F56" s="11">
        <v>15.091471226700003</v>
      </c>
      <c r="G56" s="29">
        <f>Table1322193[[#This Row],[LIST PRICE]]*$G$2</f>
        <v>15.091471226700003</v>
      </c>
      <c r="H56" s="1" t="s">
        <v>5</v>
      </c>
    </row>
    <row r="57" spans="1:8" x14ac:dyDescent="0.25">
      <c r="A57" s="2" t="str">
        <f>LEFT(Table1322193[[#This Row],[ITEM NUMBER]],3)</f>
        <v>103</v>
      </c>
      <c r="B57" s="2">
        <v>1030063921</v>
      </c>
      <c r="C57" s="17" t="s">
        <v>59</v>
      </c>
      <c r="D57" s="18">
        <v>23.8</v>
      </c>
      <c r="E57" s="2" t="s">
        <v>6</v>
      </c>
      <c r="F57" s="11">
        <v>19.399076202825</v>
      </c>
      <c r="G57" s="29">
        <f>Table1322193[[#This Row],[LIST PRICE]]*$G$2</f>
        <v>19.399076202825</v>
      </c>
      <c r="H57" s="1" t="s">
        <v>5</v>
      </c>
    </row>
    <row r="58" spans="1:8" x14ac:dyDescent="0.25">
      <c r="A58" s="2" t="str">
        <f>LEFT(Table1322193[[#This Row],[ITEM NUMBER]],3)</f>
        <v>103</v>
      </c>
      <c r="B58" s="2">
        <v>1030063936</v>
      </c>
      <c r="C58" s="17" t="s">
        <v>60</v>
      </c>
      <c r="D58" s="18">
        <v>6</v>
      </c>
      <c r="E58" s="2" t="s">
        <v>6</v>
      </c>
      <c r="F58" s="11">
        <v>14.749833590662499</v>
      </c>
      <c r="G58" s="29">
        <f>Table1322193[[#This Row],[LIST PRICE]]*$G$2</f>
        <v>14.749833590662499</v>
      </c>
      <c r="H58" s="1" t="s">
        <v>5</v>
      </c>
    </row>
    <row r="59" spans="1:8" x14ac:dyDescent="0.25">
      <c r="A59" s="2" t="str">
        <f>LEFT(Table1322193[[#This Row],[ITEM NUMBER]],3)</f>
        <v>103</v>
      </c>
      <c r="B59" s="2">
        <v>1030063944</v>
      </c>
      <c r="C59" s="17" t="s">
        <v>61</v>
      </c>
      <c r="D59" s="18">
        <v>44</v>
      </c>
      <c r="E59" s="2" t="s">
        <v>6</v>
      </c>
      <c r="F59" s="11">
        <v>25.459430789924994</v>
      </c>
      <c r="G59" s="29">
        <f>Table1322193[[#This Row],[LIST PRICE]]*$G$2</f>
        <v>25.459430789924994</v>
      </c>
      <c r="H59" s="1" t="s">
        <v>5</v>
      </c>
    </row>
    <row r="60" spans="1:8" x14ac:dyDescent="0.25">
      <c r="A60" s="2" t="str">
        <f>LEFT(Table1322193[[#This Row],[ITEM NUMBER]],3)</f>
        <v>103</v>
      </c>
      <c r="B60" s="2">
        <v>1030075123</v>
      </c>
      <c r="C60" s="17" t="s">
        <v>62</v>
      </c>
      <c r="D60" s="18">
        <v>11.3</v>
      </c>
      <c r="E60" s="2" t="s">
        <v>6</v>
      </c>
      <c r="F60" s="11">
        <v>50.012779153837499</v>
      </c>
      <c r="G60" s="29">
        <f>Table1322193[[#This Row],[LIST PRICE]]*$G$2</f>
        <v>50.012779153837499</v>
      </c>
      <c r="H60" s="1" t="s">
        <v>5</v>
      </c>
    </row>
    <row r="61" spans="1:8" x14ac:dyDescent="0.25">
      <c r="A61" s="2" t="str">
        <f>LEFT(Table1322193[[#This Row],[ITEM NUMBER]],3)</f>
        <v>103</v>
      </c>
      <c r="B61" s="2">
        <v>1030075124</v>
      </c>
      <c r="C61" s="17" t="s">
        <v>63</v>
      </c>
      <c r="D61" s="18">
        <v>22.860399999999998</v>
      </c>
      <c r="E61" s="2" t="s">
        <v>6</v>
      </c>
      <c r="F61" s="11">
        <v>63.425769820875011</v>
      </c>
      <c r="G61" s="29">
        <f>Table1322193[[#This Row],[LIST PRICE]]*$G$2</f>
        <v>63.425769820875011</v>
      </c>
      <c r="H61" s="1" t="s">
        <v>5</v>
      </c>
    </row>
    <row r="62" spans="1:8" x14ac:dyDescent="0.25">
      <c r="A62" s="2" t="str">
        <f>LEFT(Table1322193[[#This Row],[ITEM NUMBER]],3)</f>
        <v>103</v>
      </c>
      <c r="B62" s="2">
        <v>1030075907</v>
      </c>
      <c r="C62" s="17" t="s">
        <v>64</v>
      </c>
      <c r="D62" s="18">
        <v>4.3117799999999997</v>
      </c>
      <c r="E62" s="2" t="s">
        <v>6</v>
      </c>
      <c r="F62" s="11">
        <v>11.318603420024999</v>
      </c>
      <c r="G62" s="29">
        <f>Table1322193[[#This Row],[LIST PRICE]]*$G$2</f>
        <v>11.318603420024999</v>
      </c>
      <c r="H62" s="1" t="s">
        <v>5</v>
      </c>
    </row>
    <row r="63" spans="1:8" x14ac:dyDescent="0.25">
      <c r="A63" s="2" t="str">
        <f>LEFT(Table1322193[[#This Row],[ITEM NUMBER]],3)</f>
        <v>103</v>
      </c>
      <c r="B63" s="2">
        <v>1030075908</v>
      </c>
      <c r="C63" s="17" t="s">
        <v>65</v>
      </c>
      <c r="D63" s="18">
        <v>0.01</v>
      </c>
      <c r="E63" s="2" t="s">
        <v>6</v>
      </c>
      <c r="F63" s="11">
        <v>11.318603420024999</v>
      </c>
      <c r="G63" s="29">
        <f>Table1322193[[#This Row],[LIST PRICE]]*$G$2</f>
        <v>11.318603420024999</v>
      </c>
      <c r="H63" s="1" t="s">
        <v>5</v>
      </c>
    </row>
    <row r="64" spans="1:8" x14ac:dyDescent="0.25">
      <c r="A64" s="2" t="str">
        <f>LEFT(Table1322193[[#This Row],[ITEM NUMBER]],3)</f>
        <v>103</v>
      </c>
      <c r="B64" s="2">
        <v>1030075909</v>
      </c>
      <c r="C64" s="17" t="s">
        <v>66</v>
      </c>
      <c r="D64" s="18">
        <v>5.65</v>
      </c>
      <c r="E64" s="2" t="s">
        <v>6</v>
      </c>
      <c r="F64" s="11">
        <v>11.318603420024999</v>
      </c>
      <c r="G64" s="29">
        <f>Table1322193[[#This Row],[LIST PRICE]]*$G$2</f>
        <v>11.318603420024999</v>
      </c>
      <c r="H64" s="1" t="s">
        <v>5</v>
      </c>
    </row>
    <row r="65" spans="1:8" x14ac:dyDescent="0.25">
      <c r="A65" s="2" t="str">
        <f>LEFT(Table1322193[[#This Row],[ITEM NUMBER]],3)</f>
        <v>103</v>
      </c>
      <c r="B65" s="2">
        <v>1030075910</v>
      </c>
      <c r="C65" s="17" t="s">
        <v>67</v>
      </c>
      <c r="D65" s="18">
        <v>2</v>
      </c>
      <c r="E65" s="2" t="s">
        <v>6</v>
      </c>
      <c r="F65" s="11">
        <v>11.318603420024999</v>
      </c>
      <c r="G65" s="29">
        <f>Table1322193[[#This Row],[LIST PRICE]]*$G$2</f>
        <v>11.318603420024999</v>
      </c>
      <c r="H65" s="1" t="s">
        <v>5</v>
      </c>
    </row>
    <row r="66" spans="1:8" x14ac:dyDescent="0.25">
      <c r="A66" s="2" t="str">
        <f>LEFT(Table1322193[[#This Row],[ITEM NUMBER]],3)</f>
        <v>103</v>
      </c>
      <c r="B66" s="2">
        <v>1030075913</v>
      </c>
      <c r="C66" s="17" t="s">
        <v>68</v>
      </c>
      <c r="D66" s="18">
        <v>14.3</v>
      </c>
      <c r="E66" s="2" t="s">
        <v>6</v>
      </c>
      <c r="F66" s="11">
        <v>15.091471226700003</v>
      </c>
      <c r="G66" s="29">
        <f>Table1322193[[#This Row],[LIST PRICE]]*$G$2</f>
        <v>15.091471226700003</v>
      </c>
      <c r="H66" s="1" t="s">
        <v>5</v>
      </c>
    </row>
    <row r="67" spans="1:8" x14ac:dyDescent="0.25">
      <c r="A67" s="2" t="str">
        <f>LEFT(Table1322193[[#This Row],[ITEM NUMBER]],3)</f>
        <v>103</v>
      </c>
      <c r="B67" s="2">
        <v>1030075922</v>
      </c>
      <c r="C67" s="17" t="s">
        <v>69</v>
      </c>
      <c r="D67" s="18">
        <v>12.8</v>
      </c>
      <c r="E67" s="2" t="s">
        <v>6</v>
      </c>
      <c r="F67" s="11">
        <v>19.399076202825</v>
      </c>
      <c r="G67" s="29">
        <f>Table1322193[[#This Row],[LIST PRICE]]*$G$2</f>
        <v>19.399076202825</v>
      </c>
      <c r="H67" s="1" t="s">
        <v>5</v>
      </c>
    </row>
    <row r="68" spans="1:8" x14ac:dyDescent="0.25">
      <c r="A68" s="2" t="str">
        <f>LEFT(Table1322193[[#This Row],[ITEM NUMBER]],3)</f>
        <v>103</v>
      </c>
      <c r="B68" s="2">
        <v>1030075928</v>
      </c>
      <c r="C68" s="17" t="s">
        <v>70</v>
      </c>
      <c r="D68" s="18">
        <v>4.5693999999999999</v>
      </c>
      <c r="E68" s="2" t="s">
        <v>6</v>
      </c>
      <c r="F68" s="11">
        <v>30.539433899700001</v>
      </c>
      <c r="G68" s="29">
        <f>Table1322193[[#This Row],[LIST PRICE]]*$G$2</f>
        <v>30.539433899700001</v>
      </c>
      <c r="H68" s="1" t="s">
        <v>5</v>
      </c>
    </row>
    <row r="69" spans="1:8" x14ac:dyDescent="0.25">
      <c r="A69" s="2" t="str">
        <f>LEFT(Table1322193[[#This Row],[ITEM NUMBER]],3)</f>
        <v>103</v>
      </c>
      <c r="B69" s="2">
        <v>1030075937</v>
      </c>
      <c r="C69" s="17" t="s">
        <v>71</v>
      </c>
      <c r="D69" s="18">
        <v>18.100000000000001</v>
      </c>
      <c r="E69" s="2" t="s">
        <v>6</v>
      </c>
      <c r="F69" s="11">
        <v>14.0368506980625</v>
      </c>
      <c r="G69" s="29">
        <f>Table1322193[[#This Row],[LIST PRICE]]*$G$2</f>
        <v>14.0368506980625</v>
      </c>
      <c r="H69" s="1" t="s">
        <v>5</v>
      </c>
    </row>
    <row r="70" spans="1:8" x14ac:dyDescent="0.25">
      <c r="A70" s="2" t="str">
        <f>LEFT(Table1322193[[#This Row],[ITEM NUMBER]],3)</f>
        <v>103</v>
      </c>
      <c r="B70" s="2">
        <v>1030075938</v>
      </c>
      <c r="C70" s="17" t="s">
        <v>72</v>
      </c>
      <c r="D70" s="18">
        <v>22.5</v>
      </c>
      <c r="E70" s="2" t="s">
        <v>6</v>
      </c>
      <c r="F70" s="11">
        <v>14.0368506980625</v>
      </c>
      <c r="G70" s="29">
        <f>Table1322193[[#This Row],[LIST PRICE]]*$G$2</f>
        <v>14.0368506980625</v>
      </c>
      <c r="H70" s="1" t="s">
        <v>5</v>
      </c>
    </row>
    <row r="71" spans="1:8" x14ac:dyDescent="0.25">
      <c r="A71" s="2" t="str">
        <f>LEFT(Table1322193[[#This Row],[ITEM NUMBER]],3)</f>
        <v>103</v>
      </c>
      <c r="B71" s="2">
        <v>1030075945</v>
      </c>
      <c r="C71" s="17" t="s">
        <v>73</v>
      </c>
      <c r="D71" s="18">
        <v>20.3</v>
      </c>
      <c r="E71" s="2" t="s">
        <v>6</v>
      </c>
      <c r="F71" s="11">
        <v>25.459430789924994</v>
      </c>
      <c r="G71" s="29">
        <f>Table1322193[[#This Row],[LIST PRICE]]*$G$2</f>
        <v>25.459430789924994</v>
      </c>
      <c r="H71" s="1" t="s">
        <v>5</v>
      </c>
    </row>
    <row r="72" spans="1:8" x14ac:dyDescent="0.25">
      <c r="A72" s="2" t="str">
        <f>LEFT(Table1322193[[#This Row],[ITEM NUMBER]],3)</f>
        <v>103</v>
      </c>
      <c r="B72" s="2">
        <v>1030075986</v>
      </c>
      <c r="C72" s="17" t="s">
        <v>74</v>
      </c>
      <c r="D72" s="18">
        <v>7.1</v>
      </c>
      <c r="E72" s="2" t="s">
        <v>6</v>
      </c>
      <c r="F72" s="11">
        <v>136.22429391738748</v>
      </c>
      <c r="G72" s="29">
        <f>Table1322193[[#This Row],[LIST PRICE]]*$G$2</f>
        <v>136.22429391738748</v>
      </c>
      <c r="H72" s="1" t="s">
        <v>5</v>
      </c>
    </row>
    <row r="73" spans="1:8" x14ac:dyDescent="0.25">
      <c r="A73" s="2" t="str">
        <f>LEFT(Table1322193[[#This Row],[ITEM NUMBER]],3)</f>
        <v>103</v>
      </c>
      <c r="B73" s="2">
        <v>1030090131</v>
      </c>
      <c r="C73" s="17" t="s">
        <v>75</v>
      </c>
      <c r="D73" s="18">
        <v>13.1</v>
      </c>
      <c r="E73" s="2" t="s">
        <v>6</v>
      </c>
      <c r="F73" s="11">
        <v>50.012779153837499</v>
      </c>
      <c r="G73" s="29">
        <f>Table1322193[[#This Row],[LIST PRICE]]*$G$2</f>
        <v>50.012779153837499</v>
      </c>
      <c r="H73" s="1" t="s">
        <v>5</v>
      </c>
    </row>
    <row r="74" spans="1:8" x14ac:dyDescent="0.25">
      <c r="A74" s="2" t="str">
        <f>LEFT(Table1322193[[#This Row],[ITEM NUMBER]],3)</f>
        <v>103</v>
      </c>
      <c r="B74" s="2">
        <v>1030090132</v>
      </c>
      <c r="C74" s="17" t="s">
        <v>76</v>
      </c>
      <c r="D74" s="18">
        <v>15</v>
      </c>
      <c r="E74" s="2" t="s">
        <v>6</v>
      </c>
      <c r="F74" s="11">
        <v>63.425769820875011</v>
      </c>
      <c r="G74" s="29">
        <f>Table1322193[[#This Row],[LIST PRICE]]*$G$2</f>
        <v>63.425769820875011</v>
      </c>
      <c r="H74" s="1" t="s">
        <v>5</v>
      </c>
    </row>
    <row r="75" spans="1:8" x14ac:dyDescent="0.25">
      <c r="A75" s="2" t="str">
        <f>LEFT(Table1322193[[#This Row],[ITEM NUMBER]],3)</f>
        <v>103</v>
      </c>
      <c r="B75" s="2">
        <v>1030090911</v>
      </c>
      <c r="C75" s="17" t="s">
        <v>77</v>
      </c>
      <c r="D75" s="18">
        <v>16.600000000000001</v>
      </c>
      <c r="E75" s="2" t="s">
        <v>6</v>
      </c>
      <c r="F75" s="11">
        <v>12.9376687386375</v>
      </c>
      <c r="G75" s="29">
        <f>Table1322193[[#This Row],[LIST PRICE]]*$G$2</f>
        <v>12.9376687386375</v>
      </c>
      <c r="H75" s="1" t="s">
        <v>5</v>
      </c>
    </row>
    <row r="76" spans="1:8" x14ac:dyDescent="0.25">
      <c r="A76" s="2" t="str">
        <f>LEFT(Table1322193[[#This Row],[ITEM NUMBER]],3)</f>
        <v>103</v>
      </c>
      <c r="B76" s="2">
        <v>1030090912</v>
      </c>
      <c r="C76" s="17" t="s">
        <v>78</v>
      </c>
      <c r="D76" s="18">
        <v>17.3</v>
      </c>
      <c r="E76" s="2" t="s">
        <v>6</v>
      </c>
      <c r="F76" s="11">
        <v>12.9376687386375</v>
      </c>
      <c r="G76" s="29">
        <f>Table1322193[[#This Row],[LIST PRICE]]*$G$2</f>
        <v>12.9376687386375</v>
      </c>
      <c r="H76" s="1" t="s">
        <v>5</v>
      </c>
    </row>
    <row r="77" spans="1:8" x14ac:dyDescent="0.25">
      <c r="A77" s="2" t="str">
        <f>LEFT(Table1322193[[#This Row],[ITEM NUMBER]],3)</f>
        <v>103</v>
      </c>
      <c r="B77" s="2">
        <v>1030090913</v>
      </c>
      <c r="C77" s="17" t="s">
        <v>79</v>
      </c>
      <c r="D77" s="18">
        <v>11.7</v>
      </c>
      <c r="E77" s="2" t="s">
        <v>6</v>
      </c>
      <c r="F77" s="11">
        <v>12.9376687386375</v>
      </c>
      <c r="G77" s="29">
        <f>Table1322193[[#This Row],[LIST PRICE]]*$G$2</f>
        <v>12.9376687386375</v>
      </c>
      <c r="H77" s="1" t="s">
        <v>5</v>
      </c>
    </row>
    <row r="78" spans="1:8" x14ac:dyDescent="0.25">
      <c r="A78" s="2" t="str">
        <f>LEFT(Table1322193[[#This Row],[ITEM NUMBER]],3)</f>
        <v>103</v>
      </c>
      <c r="B78" s="2">
        <v>1030090914</v>
      </c>
      <c r="C78" s="17" t="s">
        <v>80</v>
      </c>
      <c r="D78" s="18">
        <v>15.7</v>
      </c>
      <c r="E78" s="2" t="s">
        <v>6</v>
      </c>
      <c r="F78" s="11">
        <v>12.9376687386375</v>
      </c>
      <c r="G78" s="29">
        <f>Table1322193[[#This Row],[LIST PRICE]]*$G$2</f>
        <v>12.9376687386375</v>
      </c>
      <c r="H78" s="1" t="s">
        <v>5</v>
      </c>
    </row>
    <row r="79" spans="1:8" x14ac:dyDescent="0.25">
      <c r="A79" s="2" t="str">
        <f>LEFT(Table1322193[[#This Row],[ITEM NUMBER]],3)</f>
        <v>103</v>
      </c>
      <c r="B79" s="2">
        <v>1030090915</v>
      </c>
      <c r="C79" s="17" t="s">
        <v>81</v>
      </c>
      <c r="D79" s="18">
        <v>8.6300000000000008</v>
      </c>
      <c r="E79" s="2" t="s">
        <v>6</v>
      </c>
      <c r="F79" s="11">
        <v>15.091471226700003</v>
      </c>
      <c r="G79" s="29">
        <f>Table1322193[[#This Row],[LIST PRICE]]*$G$2</f>
        <v>15.091471226700003</v>
      </c>
      <c r="H79" s="1" t="s">
        <v>5</v>
      </c>
    </row>
    <row r="80" spans="1:8" x14ac:dyDescent="0.25">
      <c r="A80" s="2" t="str">
        <f>LEFT(Table1322193[[#This Row],[ITEM NUMBER]],3)</f>
        <v>103</v>
      </c>
      <c r="B80" s="2">
        <v>1030090923</v>
      </c>
      <c r="C80" s="17" t="s">
        <v>82</v>
      </c>
      <c r="D80" s="18">
        <v>55.5</v>
      </c>
      <c r="E80" s="2" t="s">
        <v>6</v>
      </c>
      <c r="F80" s="11">
        <v>19.399076202825</v>
      </c>
      <c r="G80" s="29">
        <f>Table1322193[[#This Row],[LIST PRICE]]*$G$2</f>
        <v>19.399076202825</v>
      </c>
      <c r="H80" s="1" t="s">
        <v>5</v>
      </c>
    </row>
    <row r="81" spans="1:8" x14ac:dyDescent="0.25">
      <c r="A81" s="2" t="str">
        <f>LEFT(Table1322193[[#This Row],[ITEM NUMBER]],3)</f>
        <v>103</v>
      </c>
      <c r="B81" s="2">
        <v>1030090929</v>
      </c>
      <c r="C81" s="17" t="s">
        <v>83</v>
      </c>
      <c r="D81" s="18">
        <v>46</v>
      </c>
      <c r="E81" s="2" t="s">
        <v>6</v>
      </c>
      <c r="F81" s="11">
        <v>30.539433899700001</v>
      </c>
      <c r="G81" s="29">
        <f>Table1322193[[#This Row],[LIST PRICE]]*$G$2</f>
        <v>30.539433899700001</v>
      </c>
      <c r="H81" s="1" t="s">
        <v>5</v>
      </c>
    </row>
    <row r="82" spans="1:8" x14ac:dyDescent="0.25">
      <c r="A82" s="2" t="str">
        <f>LEFT(Table1322193[[#This Row],[ITEM NUMBER]],3)</f>
        <v>103</v>
      </c>
      <c r="B82" s="2">
        <v>1030090946</v>
      </c>
      <c r="C82" s="17" t="s">
        <v>84</v>
      </c>
      <c r="D82" s="18">
        <v>36.5</v>
      </c>
      <c r="E82" s="2" t="s">
        <v>6</v>
      </c>
      <c r="F82" s="11">
        <v>25.459430789924994</v>
      </c>
      <c r="G82" s="29">
        <f>Table1322193[[#This Row],[LIST PRICE]]*$G$2</f>
        <v>25.459430789924994</v>
      </c>
      <c r="H82" s="1" t="s">
        <v>5</v>
      </c>
    </row>
    <row r="83" spans="1:8" x14ac:dyDescent="0.25">
      <c r="A83" s="2" t="str">
        <f>LEFT(Table1322193[[#This Row],[ITEM NUMBER]],3)</f>
        <v>103</v>
      </c>
      <c r="B83" s="2">
        <v>1030090987</v>
      </c>
      <c r="C83" s="17" t="s">
        <v>85</v>
      </c>
      <c r="D83" s="18">
        <v>65</v>
      </c>
      <c r="E83" s="2" t="s">
        <v>6</v>
      </c>
      <c r="F83" s="11">
        <v>136.22429391738748</v>
      </c>
      <c r="G83" s="29">
        <f>Table1322193[[#This Row],[LIST PRICE]]*$G$2</f>
        <v>136.22429391738748</v>
      </c>
      <c r="H83" s="1" t="s">
        <v>5</v>
      </c>
    </row>
    <row r="84" spans="1:8" x14ac:dyDescent="0.25">
      <c r="A84" s="2" t="str">
        <f>LEFT(Table1322193[[#This Row],[ITEM NUMBER]],3)</f>
        <v>103</v>
      </c>
      <c r="B84" s="2">
        <v>1030110915</v>
      </c>
      <c r="C84" s="17" t="s">
        <v>86</v>
      </c>
      <c r="D84" s="18">
        <v>0.86</v>
      </c>
      <c r="E84" s="2" t="s">
        <v>6</v>
      </c>
      <c r="F84" s="11">
        <v>12.9376687386375</v>
      </c>
      <c r="G84" s="29">
        <f>Table1322193[[#This Row],[LIST PRICE]]*$G$2</f>
        <v>12.9376687386375</v>
      </c>
      <c r="H84" s="1" t="s">
        <v>5</v>
      </c>
    </row>
    <row r="85" spans="1:8" x14ac:dyDescent="0.25">
      <c r="A85" s="2" t="str">
        <f>LEFT(Table1322193[[#This Row],[ITEM NUMBER]],3)</f>
        <v>103</v>
      </c>
      <c r="B85" s="2">
        <v>1030110916</v>
      </c>
      <c r="C85" s="17" t="s">
        <v>87</v>
      </c>
      <c r="D85" s="18">
        <v>1.56</v>
      </c>
      <c r="E85" s="2" t="s">
        <v>6</v>
      </c>
      <c r="F85" s="11">
        <v>14.556734057250001</v>
      </c>
      <c r="G85" s="29">
        <f>Table1322193[[#This Row],[LIST PRICE]]*$G$2</f>
        <v>14.556734057250001</v>
      </c>
      <c r="H85" s="1" t="s">
        <v>5</v>
      </c>
    </row>
    <row r="86" spans="1:8" x14ac:dyDescent="0.25">
      <c r="A86" s="2" t="str">
        <f>LEFT(Table1322193[[#This Row],[ITEM NUMBER]],3)</f>
        <v>103</v>
      </c>
      <c r="B86" s="2">
        <v>1030110917</v>
      </c>
      <c r="C86" s="17" t="s">
        <v>88</v>
      </c>
      <c r="D86" s="18">
        <v>0.88</v>
      </c>
      <c r="E86" s="2" t="s">
        <v>6</v>
      </c>
      <c r="F86" s="11">
        <v>14.556734057250001</v>
      </c>
      <c r="G86" s="29">
        <f>Table1322193[[#This Row],[LIST PRICE]]*$G$2</f>
        <v>14.556734057250001</v>
      </c>
      <c r="H86" s="1" t="s">
        <v>5</v>
      </c>
    </row>
    <row r="87" spans="1:8" x14ac:dyDescent="0.25">
      <c r="A87" s="2" t="str">
        <f>LEFT(Table1322193[[#This Row],[ITEM NUMBER]],3)</f>
        <v>103</v>
      </c>
      <c r="B87" s="2">
        <v>1030110918</v>
      </c>
      <c r="C87" s="17" t="s">
        <v>89</v>
      </c>
      <c r="D87" s="18">
        <v>0.51</v>
      </c>
      <c r="E87" s="2" t="s">
        <v>6</v>
      </c>
      <c r="F87" s="11">
        <v>14.556734057250001</v>
      </c>
      <c r="G87" s="29">
        <f>Table1322193[[#This Row],[LIST PRICE]]*$G$2</f>
        <v>14.556734057250001</v>
      </c>
      <c r="H87" s="1" t="s">
        <v>5</v>
      </c>
    </row>
    <row r="88" spans="1:8" x14ac:dyDescent="0.25">
      <c r="A88" s="2" t="str">
        <f>LEFT(Table1322193[[#This Row],[ITEM NUMBER]],3)</f>
        <v>103</v>
      </c>
      <c r="B88" s="2">
        <v>1030110919</v>
      </c>
      <c r="C88" s="17" t="s">
        <v>90</v>
      </c>
      <c r="D88" s="18">
        <v>0.55000000000000004</v>
      </c>
      <c r="E88" s="2" t="s">
        <v>6</v>
      </c>
      <c r="F88" s="11">
        <v>18.4335785357625</v>
      </c>
      <c r="G88" s="29">
        <f>Table1322193[[#This Row],[LIST PRICE]]*$G$2</f>
        <v>18.4335785357625</v>
      </c>
      <c r="H88" s="1" t="s">
        <v>5</v>
      </c>
    </row>
    <row r="89" spans="1:8" x14ac:dyDescent="0.25">
      <c r="A89" s="2" t="str">
        <f>LEFT(Table1322193[[#This Row],[ITEM NUMBER]],3)</f>
        <v>103</v>
      </c>
      <c r="B89" s="2">
        <v>1030125147</v>
      </c>
      <c r="C89" s="17" t="s">
        <v>91</v>
      </c>
      <c r="D89" s="18">
        <v>36.5</v>
      </c>
      <c r="E89" s="2" t="s">
        <v>6</v>
      </c>
      <c r="F89" s="11">
        <v>50.012779153837499</v>
      </c>
      <c r="G89" s="29">
        <f>Table1322193[[#This Row],[LIST PRICE]]*$G$2</f>
        <v>50.012779153837499</v>
      </c>
      <c r="H89" s="1" t="s">
        <v>5</v>
      </c>
    </row>
    <row r="90" spans="1:8" x14ac:dyDescent="0.25">
      <c r="A90" s="2" t="str">
        <f>LEFT(Table1322193[[#This Row],[ITEM NUMBER]],3)</f>
        <v>103</v>
      </c>
      <c r="B90" s="2">
        <v>1030125148</v>
      </c>
      <c r="C90" s="17" t="s">
        <v>92</v>
      </c>
      <c r="D90" s="18">
        <v>11.8</v>
      </c>
      <c r="E90" s="2" t="s">
        <v>6</v>
      </c>
      <c r="F90" s="11">
        <v>63.425769820875011</v>
      </c>
      <c r="G90" s="29">
        <f>Table1322193[[#This Row],[LIST PRICE]]*$G$2</f>
        <v>63.425769820875011</v>
      </c>
      <c r="H90" s="1" t="s">
        <v>5</v>
      </c>
    </row>
    <row r="91" spans="1:8" x14ac:dyDescent="0.25">
      <c r="A91" s="2" t="str">
        <f>LEFT(Table1322193[[#This Row],[ITEM NUMBER]],3)</f>
        <v>103</v>
      </c>
      <c r="B91" s="2">
        <v>1030125916</v>
      </c>
      <c r="C91" s="17" t="s">
        <v>93</v>
      </c>
      <c r="D91" s="18">
        <v>3.04</v>
      </c>
      <c r="E91" s="2" t="s">
        <v>6</v>
      </c>
      <c r="F91" s="11">
        <v>15.091471226700003</v>
      </c>
      <c r="G91" s="29">
        <f>Table1322193[[#This Row],[LIST PRICE]]*$G$2</f>
        <v>15.091471226700003</v>
      </c>
      <c r="H91" s="1" t="s">
        <v>5</v>
      </c>
    </row>
    <row r="92" spans="1:8" x14ac:dyDescent="0.25">
      <c r="A92" s="2" t="str">
        <f>LEFT(Table1322193[[#This Row],[ITEM NUMBER]],3)</f>
        <v>103</v>
      </c>
      <c r="B92" s="2">
        <v>1030125920</v>
      </c>
      <c r="C92" s="17" t="s">
        <v>94</v>
      </c>
      <c r="D92" s="18">
        <v>107</v>
      </c>
      <c r="E92" s="2" t="s">
        <v>6</v>
      </c>
      <c r="F92" s="11">
        <v>16.1757993758625</v>
      </c>
      <c r="G92" s="29">
        <f>Table1322193[[#This Row],[LIST PRICE]]*$G$2</f>
        <v>16.1757993758625</v>
      </c>
      <c r="H92" s="1" t="s">
        <v>5</v>
      </c>
    </row>
    <row r="93" spans="1:8" x14ac:dyDescent="0.25">
      <c r="A93" s="2" t="str">
        <f>LEFT(Table1322193[[#This Row],[ITEM NUMBER]],3)</f>
        <v>103</v>
      </c>
      <c r="B93" s="2">
        <v>1030125921</v>
      </c>
      <c r="C93" s="17" t="s">
        <v>95</v>
      </c>
      <c r="D93" s="18">
        <v>128</v>
      </c>
      <c r="E93" s="2" t="s">
        <v>6</v>
      </c>
      <c r="F93" s="11">
        <v>16.1757993758625</v>
      </c>
      <c r="G93" s="29">
        <f>Table1322193[[#This Row],[LIST PRICE]]*$G$2</f>
        <v>16.1757993758625</v>
      </c>
      <c r="H93" s="1" t="s">
        <v>5</v>
      </c>
    </row>
    <row r="94" spans="1:8" x14ac:dyDescent="0.25">
      <c r="A94" s="2" t="str">
        <f>LEFT(Table1322193[[#This Row],[ITEM NUMBER]],3)</f>
        <v>103</v>
      </c>
      <c r="B94" s="2">
        <v>1030125922</v>
      </c>
      <c r="C94" s="17" t="s">
        <v>96</v>
      </c>
      <c r="D94" s="18">
        <v>108</v>
      </c>
      <c r="E94" s="2" t="s">
        <v>6</v>
      </c>
      <c r="F94" s="11">
        <v>16.1757993758625</v>
      </c>
      <c r="G94" s="29">
        <f>Table1322193[[#This Row],[LIST PRICE]]*$G$2</f>
        <v>16.1757993758625</v>
      </c>
      <c r="H94" s="1" t="s">
        <v>5</v>
      </c>
    </row>
    <row r="95" spans="1:8" x14ac:dyDescent="0.25">
      <c r="A95" s="2" t="str">
        <f>LEFT(Table1322193[[#This Row],[ITEM NUMBER]],3)</f>
        <v>103</v>
      </c>
      <c r="B95" s="2">
        <v>1030125923</v>
      </c>
      <c r="C95" s="17" t="s">
        <v>97</v>
      </c>
      <c r="D95" s="18">
        <v>97.3</v>
      </c>
      <c r="E95" s="2" t="s">
        <v>6</v>
      </c>
      <c r="F95" s="11">
        <v>16.1757993758625</v>
      </c>
      <c r="G95" s="29">
        <f>Table1322193[[#This Row],[LIST PRICE]]*$G$2</f>
        <v>16.1757993758625</v>
      </c>
      <c r="H95" s="1" t="s">
        <v>5</v>
      </c>
    </row>
    <row r="96" spans="1:8" x14ac:dyDescent="0.25">
      <c r="A96" s="2" t="str">
        <f>LEFT(Table1322193[[#This Row],[ITEM NUMBER]],3)</f>
        <v>103</v>
      </c>
      <c r="B96" s="2">
        <v>1030125924</v>
      </c>
      <c r="C96" s="17" t="s">
        <v>98</v>
      </c>
      <c r="D96" s="18">
        <v>97.3</v>
      </c>
      <c r="E96" s="2" t="s">
        <v>6</v>
      </c>
      <c r="F96" s="11">
        <v>18.4335785357625</v>
      </c>
      <c r="G96" s="29">
        <f>Table1322193[[#This Row],[LIST PRICE]]*$G$2</f>
        <v>18.4335785357625</v>
      </c>
      <c r="H96" s="1" t="s">
        <v>5</v>
      </c>
    </row>
    <row r="97" spans="1:8" x14ac:dyDescent="0.25">
      <c r="A97" s="2" t="str">
        <f>LEFT(Table1322193[[#This Row],[ITEM NUMBER]],3)</f>
        <v>103</v>
      </c>
      <c r="B97" s="2">
        <v>1030125925</v>
      </c>
      <c r="C97" s="17" t="s">
        <v>99</v>
      </c>
      <c r="D97" s="18">
        <v>123</v>
      </c>
      <c r="E97" s="2" t="s">
        <v>6</v>
      </c>
      <c r="F97" s="11">
        <v>25.266331256512501</v>
      </c>
      <c r="G97" s="29">
        <f>Table1322193[[#This Row],[LIST PRICE]]*$G$2</f>
        <v>25.266331256512501</v>
      </c>
      <c r="H97" s="1" t="s">
        <v>5</v>
      </c>
    </row>
    <row r="98" spans="1:8" x14ac:dyDescent="0.25">
      <c r="A98" s="2" t="str">
        <f>LEFT(Table1322193[[#This Row],[ITEM NUMBER]],3)</f>
        <v>103</v>
      </c>
      <c r="B98" s="2">
        <v>1030125926</v>
      </c>
      <c r="C98" s="17" t="s">
        <v>100</v>
      </c>
      <c r="D98" s="18">
        <v>17.600000000000001</v>
      </c>
      <c r="E98" s="2" t="s">
        <v>6</v>
      </c>
      <c r="F98" s="11">
        <v>19.399076202825</v>
      </c>
      <c r="G98" s="29">
        <f>Table1322193[[#This Row],[LIST PRICE]]*$G$2</f>
        <v>19.399076202825</v>
      </c>
      <c r="H98" s="1" t="s">
        <v>5</v>
      </c>
    </row>
    <row r="99" spans="1:8" x14ac:dyDescent="0.25">
      <c r="A99" s="2" t="str">
        <f>LEFT(Table1322193[[#This Row],[ITEM NUMBER]],3)</f>
        <v>103</v>
      </c>
      <c r="B99" s="2">
        <v>1030125931</v>
      </c>
      <c r="C99" s="17" t="s">
        <v>101</v>
      </c>
      <c r="D99" s="18">
        <v>20.6</v>
      </c>
      <c r="E99" s="2" t="s">
        <v>6</v>
      </c>
      <c r="F99" s="11">
        <v>30.539433899700001</v>
      </c>
      <c r="G99" s="29">
        <f>Table1322193[[#This Row],[LIST PRICE]]*$G$2</f>
        <v>30.539433899700001</v>
      </c>
      <c r="H99" s="1" t="s">
        <v>5</v>
      </c>
    </row>
    <row r="100" spans="1:8" x14ac:dyDescent="0.25">
      <c r="A100" s="2" t="str">
        <f>LEFT(Table1322193[[#This Row],[ITEM NUMBER]],3)</f>
        <v>103</v>
      </c>
      <c r="B100" s="2">
        <v>1030125948</v>
      </c>
      <c r="C100" s="17" t="s">
        <v>102</v>
      </c>
      <c r="D100" s="18">
        <v>8.75</v>
      </c>
      <c r="E100" s="2" t="s">
        <v>6</v>
      </c>
      <c r="F100" s="11">
        <v>25.459430789924994</v>
      </c>
      <c r="G100" s="29">
        <f>Table1322193[[#This Row],[LIST PRICE]]*$G$2</f>
        <v>25.459430789924994</v>
      </c>
      <c r="H100" s="1" t="s">
        <v>5</v>
      </c>
    </row>
    <row r="101" spans="1:8" x14ac:dyDescent="0.25">
      <c r="A101" s="2" t="str">
        <f>LEFT(Table1322193[[#This Row],[ITEM NUMBER]],3)</f>
        <v>103</v>
      </c>
      <c r="B101" s="2">
        <v>1030125988</v>
      </c>
      <c r="C101" s="17" t="s">
        <v>103</v>
      </c>
      <c r="D101" s="18">
        <v>24.6</v>
      </c>
      <c r="E101" s="2" t="s">
        <v>6</v>
      </c>
      <c r="F101" s="11">
        <v>136.22429391738748</v>
      </c>
      <c r="G101" s="29">
        <f>Table1322193[[#This Row],[LIST PRICE]]*$G$2</f>
        <v>136.22429391738748</v>
      </c>
      <c r="H101" s="1" t="s">
        <v>5</v>
      </c>
    </row>
    <row r="102" spans="1:8" x14ac:dyDescent="0.25">
      <c r="A102" s="2" t="str">
        <f>LEFT(Table1322193[[#This Row],[ITEM NUMBER]],3)</f>
        <v>103</v>
      </c>
      <c r="B102" s="2">
        <v>1030160155</v>
      </c>
      <c r="C102" s="17" t="s">
        <v>104</v>
      </c>
      <c r="D102" s="18">
        <v>17</v>
      </c>
      <c r="E102" s="2" t="s">
        <v>6</v>
      </c>
      <c r="F102" s="11">
        <v>50.012779153837499</v>
      </c>
      <c r="G102" s="29">
        <f>Table1322193[[#This Row],[LIST PRICE]]*$G$2</f>
        <v>50.012779153837499</v>
      </c>
      <c r="H102" s="1" t="s">
        <v>5</v>
      </c>
    </row>
    <row r="103" spans="1:8" x14ac:dyDescent="0.25">
      <c r="A103" s="2" t="str">
        <f>LEFT(Table1322193[[#This Row],[ITEM NUMBER]],3)</f>
        <v>103</v>
      </c>
      <c r="B103" s="2">
        <v>1030160156</v>
      </c>
      <c r="C103" s="17" t="s">
        <v>105</v>
      </c>
      <c r="D103" s="18">
        <v>233</v>
      </c>
      <c r="E103" s="2" t="s">
        <v>6</v>
      </c>
      <c r="F103" s="11">
        <v>63.425769820875011</v>
      </c>
      <c r="G103" s="29">
        <f>Table1322193[[#This Row],[LIST PRICE]]*$G$2</f>
        <v>63.425769820875011</v>
      </c>
      <c r="H103" s="1" t="s">
        <v>5</v>
      </c>
    </row>
    <row r="104" spans="1:8" x14ac:dyDescent="0.25">
      <c r="A104" s="2" t="str">
        <f>LEFT(Table1322193[[#This Row],[ITEM NUMBER]],3)</f>
        <v>103</v>
      </c>
      <c r="B104" s="2">
        <v>1030160826</v>
      </c>
      <c r="C104" s="17" t="s">
        <v>106</v>
      </c>
      <c r="D104" s="18">
        <v>14.1</v>
      </c>
      <c r="E104" s="2" t="s">
        <v>6</v>
      </c>
      <c r="F104" s="11">
        <v>19.399076202825</v>
      </c>
      <c r="G104" s="29">
        <f>Table1322193[[#This Row],[LIST PRICE]]*$G$2</f>
        <v>19.399076202825</v>
      </c>
      <c r="H104" s="1" t="s">
        <v>5</v>
      </c>
    </row>
    <row r="105" spans="1:8" x14ac:dyDescent="0.25">
      <c r="A105" s="2" t="str">
        <f>LEFT(Table1322193[[#This Row],[ITEM NUMBER]],3)</f>
        <v>103</v>
      </c>
      <c r="B105" s="2">
        <v>1030160832</v>
      </c>
      <c r="C105" s="17" t="s">
        <v>107</v>
      </c>
      <c r="D105" s="18">
        <v>8.5</v>
      </c>
      <c r="E105" s="2" t="s">
        <v>6</v>
      </c>
      <c r="F105" s="11">
        <v>30.539433899700001</v>
      </c>
      <c r="G105" s="29">
        <f>Table1322193[[#This Row],[LIST PRICE]]*$G$2</f>
        <v>30.539433899700001</v>
      </c>
      <c r="H105" s="1" t="s">
        <v>5</v>
      </c>
    </row>
    <row r="106" spans="1:8" x14ac:dyDescent="0.25">
      <c r="A106" s="2" t="str">
        <f>LEFT(Table1322193[[#This Row],[ITEM NUMBER]],3)</f>
        <v>103</v>
      </c>
      <c r="B106" s="2">
        <v>1030160917</v>
      </c>
      <c r="C106" s="17" t="s">
        <v>108</v>
      </c>
      <c r="D106" s="18">
        <v>28.6</v>
      </c>
      <c r="E106" s="2" t="s">
        <v>6</v>
      </c>
      <c r="F106" s="11">
        <v>15.091471226700003</v>
      </c>
      <c r="G106" s="29">
        <f>Table1322193[[#This Row],[LIST PRICE]]*$G$2</f>
        <v>15.091471226700003</v>
      </c>
      <c r="H106" s="1" t="s">
        <v>5</v>
      </c>
    </row>
    <row r="107" spans="1:8" x14ac:dyDescent="0.25">
      <c r="A107" s="2" t="str">
        <f>LEFT(Table1322193[[#This Row],[ITEM NUMBER]],3)</f>
        <v>103</v>
      </c>
      <c r="B107" s="2">
        <v>1030160926</v>
      </c>
      <c r="C107" s="17" t="s">
        <v>109</v>
      </c>
      <c r="D107" s="18">
        <v>1.67</v>
      </c>
      <c r="E107" s="2" t="s">
        <v>6</v>
      </c>
      <c r="F107" s="11">
        <v>17.586911350799998</v>
      </c>
      <c r="G107" s="29">
        <f>Table1322193[[#This Row],[LIST PRICE]]*$G$2</f>
        <v>17.586911350799998</v>
      </c>
      <c r="H107" s="1" t="s">
        <v>5</v>
      </c>
    </row>
    <row r="108" spans="1:8" x14ac:dyDescent="0.25">
      <c r="A108" s="2" t="str">
        <f>LEFT(Table1322193[[#This Row],[ITEM NUMBER]],3)</f>
        <v>103</v>
      </c>
      <c r="B108" s="2">
        <v>1030160927</v>
      </c>
      <c r="C108" s="17" t="s">
        <v>110</v>
      </c>
      <c r="D108" s="18">
        <v>4.38</v>
      </c>
      <c r="E108" s="2" t="s">
        <v>6</v>
      </c>
      <c r="F108" s="11">
        <v>17.586911350799998</v>
      </c>
      <c r="G108" s="29">
        <f>Table1322193[[#This Row],[LIST PRICE]]*$G$2</f>
        <v>17.586911350799998</v>
      </c>
      <c r="H108" s="1" t="s">
        <v>5</v>
      </c>
    </row>
    <row r="109" spans="1:8" x14ac:dyDescent="0.25">
      <c r="A109" s="2" t="str">
        <f>LEFT(Table1322193[[#This Row],[ITEM NUMBER]],3)</f>
        <v>103</v>
      </c>
      <c r="B109" s="2">
        <v>1030160928</v>
      </c>
      <c r="C109" s="17" t="s">
        <v>111</v>
      </c>
      <c r="D109" s="18">
        <v>1.93</v>
      </c>
      <c r="E109" s="2" t="s">
        <v>6</v>
      </c>
      <c r="F109" s="11">
        <v>17.586911350799998</v>
      </c>
      <c r="G109" s="29">
        <f>Table1322193[[#This Row],[LIST PRICE]]*$G$2</f>
        <v>17.586911350799998</v>
      </c>
      <c r="H109" s="1" t="s">
        <v>5</v>
      </c>
    </row>
    <row r="110" spans="1:8" x14ac:dyDescent="0.25">
      <c r="A110" s="2" t="str">
        <f>LEFT(Table1322193[[#This Row],[ITEM NUMBER]],3)</f>
        <v>103</v>
      </c>
      <c r="B110" s="2">
        <v>1030160929</v>
      </c>
      <c r="C110" s="17" t="s">
        <v>112</v>
      </c>
      <c r="D110" s="18">
        <v>1.92</v>
      </c>
      <c r="E110" s="2" t="s">
        <v>6</v>
      </c>
      <c r="F110" s="11">
        <v>17.586911350799998</v>
      </c>
      <c r="G110" s="29">
        <f>Table1322193[[#This Row],[LIST PRICE]]*$G$2</f>
        <v>17.586911350799998</v>
      </c>
      <c r="H110" s="1" t="s">
        <v>5</v>
      </c>
    </row>
    <row r="111" spans="1:8" x14ac:dyDescent="0.25">
      <c r="A111" s="2" t="str">
        <f>LEFT(Table1322193[[#This Row],[ITEM NUMBER]],3)</f>
        <v>103</v>
      </c>
      <c r="B111" s="2">
        <v>1030160930</v>
      </c>
      <c r="C111" s="17" t="s">
        <v>113</v>
      </c>
      <c r="D111" s="18">
        <v>1.4</v>
      </c>
      <c r="E111" s="2" t="s">
        <v>6</v>
      </c>
      <c r="F111" s="11">
        <v>32.336744941462499</v>
      </c>
      <c r="G111" s="29">
        <f>Table1322193[[#This Row],[LIST PRICE]]*$G$2</f>
        <v>32.336744941462499</v>
      </c>
      <c r="H111" s="1" t="s">
        <v>5</v>
      </c>
    </row>
    <row r="112" spans="1:8" x14ac:dyDescent="0.25">
      <c r="A112" s="2" t="str">
        <f>LEFT(Table1322193[[#This Row],[ITEM NUMBER]],3)</f>
        <v>103</v>
      </c>
      <c r="B112" s="2">
        <v>1030160931</v>
      </c>
      <c r="C112" s="17" t="s">
        <v>114</v>
      </c>
      <c r="D112" s="18">
        <v>2.36</v>
      </c>
      <c r="E112" s="2" t="s">
        <v>6</v>
      </c>
      <c r="F112" s="11">
        <v>39.867626744550002</v>
      </c>
      <c r="G112" s="29">
        <f>Table1322193[[#This Row],[LIST PRICE]]*$G$2</f>
        <v>39.867626744550002</v>
      </c>
      <c r="H112" s="1" t="s">
        <v>5</v>
      </c>
    </row>
    <row r="113" spans="1:8" x14ac:dyDescent="0.25">
      <c r="A113" s="2" t="str">
        <f>LEFT(Table1322193[[#This Row],[ITEM NUMBER]],3)</f>
        <v>103</v>
      </c>
      <c r="B113" s="2">
        <v>1030160932</v>
      </c>
      <c r="C113" s="17" t="s">
        <v>115</v>
      </c>
      <c r="D113" s="18">
        <v>3.08</v>
      </c>
      <c r="E113" s="2" t="s">
        <v>6</v>
      </c>
      <c r="F113" s="11">
        <v>58.078398126375014</v>
      </c>
      <c r="G113" s="29">
        <f>Table1322193[[#This Row],[LIST PRICE]]*$G$2</f>
        <v>58.078398126375014</v>
      </c>
      <c r="H113" s="1" t="s">
        <v>5</v>
      </c>
    </row>
    <row r="114" spans="1:8" x14ac:dyDescent="0.25">
      <c r="A114" s="2" t="str">
        <f>LEFT(Table1322193[[#This Row],[ITEM NUMBER]],3)</f>
        <v>103</v>
      </c>
      <c r="B114" s="2">
        <v>1030160933</v>
      </c>
      <c r="C114" s="17" t="s">
        <v>116</v>
      </c>
      <c r="D114" s="18">
        <v>5.58</v>
      </c>
      <c r="E114" s="2" t="s">
        <v>6</v>
      </c>
      <c r="F114" s="11">
        <v>97.946024870924987</v>
      </c>
      <c r="G114" s="29">
        <f>Table1322193[[#This Row],[LIST PRICE]]*$G$2</f>
        <v>97.946024870924987</v>
      </c>
      <c r="H114" s="1" t="s">
        <v>5</v>
      </c>
    </row>
    <row r="115" spans="1:8" x14ac:dyDescent="0.25">
      <c r="A115" s="2" t="str">
        <f>LEFT(Table1322193[[#This Row],[ITEM NUMBER]],3)</f>
        <v>103</v>
      </c>
      <c r="B115" s="2">
        <v>1030160941</v>
      </c>
      <c r="C115" s="17" t="s">
        <v>117</v>
      </c>
      <c r="D115" s="18">
        <v>40.799999999999997</v>
      </c>
      <c r="E115" s="2" t="s">
        <v>6</v>
      </c>
      <c r="F115" s="11">
        <v>18.834631412849998</v>
      </c>
      <c r="G115" s="29">
        <f>Table1322193[[#This Row],[LIST PRICE]]*$G$2</f>
        <v>18.834631412849998</v>
      </c>
      <c r="H115" s="1" t="s">
        <v>5</v>
      </c>
    </row>
    <row r="116" spans="1:8" x14ac:dyDescent="0.25">
      <c r="A116" s="2" t="str">
        <f>LEFT(Table1322193[[#This Row],[ITEM NUMBER]],3)</f>
        <v>103</v>
      </c>
      <c r="B116" s="2">
        <v>1030160949</v>
      </c>
      <c r="C116" s="17" t="s">
        <v>118</v>
      </c>
      <c r="D116" s="18">
        <v>20</v>
      </c>
      <c r="E116" s="2" t="s">
        <v>6</v>
      </c>
      <c r="F116" s="11">
        <v>25.459430789924994</v>
      </c>
      <c r="G116" s="29">
        <f>Table1322193[[#This Row],[LIST PRICE]]*$G$2</f>
        <v>25.459430789924994</v>
      </c>
      <c r="H116" s="1" t="s">
        <v>5</v>
      </c>
    </row>
    <row r="117" spans="1:8" x14ac:dyDescent="0.25">
      <c r="A117" s="2" t="str">
        <f>LEFT(Table1322193[[#This Row],[ITEM NUMBER]],3)</f>
        <v>103</v>
      </c>
      <c r="B117" s="2">
        <v>1030160989</v>
      </c>
      <c r="C117" s="17" t="s">
        <v>119</v>
      </c>
      <c r="D117" s="18">
        <v>9</v>
      </c>
      <c r="E117" s="2" t="s">
        <v>6</v>
      </c>
      <c r="F117" s="11">
        <v>136.22429391738748</v>
      </c>
      <c r="G117" s="29">
        <f>Table1322193[[#This Row],[LIST PRICE]]*$G$2</f>
        <v>136.22429391738748</v>
      </c>
      <c r="H117" s="1" t="s">
        <v>5</v>
      </c>
    </row>
    <row r="118" spans="1:8" x14ac:dyDescent="0.25">
      <c r="A118" s="2" t="str">
        <f>LEFT(Table1322193[[#This Row],[ITEM NUMBER]],3)</f>
        <v>103</v>
      </c>
      <c r="B118" s="2">
        <v>1030200937</v>
      </c>
      <c r="C118" s="17" t="s">
        <v>120</v>
      </c>
      <c r="D118" s="18">
        <v>0.03</v>
      </c>
      <c r="E118" s="2" t="s">
        <v>6</v>
      </c>
      <c r="F118" s="11">
        <v>25.429723169400003</v>
      </c>
      <c r="G118" s="29">
        <f>Table1322193[[#This Row],[LIST PRICE]]*$G$2</f>
        <v>25.429723169400003</v>
      </c>
      <c r="H118" s="1" t="s">
        <v>5</v>
      </c>
    </row>
    <row r="119" spans="1:8" x14ac:dyDescent="0.25">
      <c r="A119" s="2" t="str">
        <f>LEFT(Table1322193[[#This Row],[ITEM NUMBER]],3)</f>
        <v>103</v>
      </c>
      <c r="B119" s="2">
        <v>1030200938</v>
      </c>
      <c r="C119" s="17" t="s">
        <v>121</v>
      </c>
      <c r="D119" s="18">
        <v>0.02</v>
      </c>
      <c r="E119" s="2" t="s">
        <v>6</v>
      </c>
      <c r="F119" s="11">
        <v>41.130200616862503</v>
      </c>
      <c r="G119" s="29">
        <f>Table1322193[[#This Row],[LIST PRICE]]*$G$2</f>
        <v>41.130200616862503</v>
      </c>
      <c r="H119" s="1" t="s">
        <v>5</v>
      </c>
    </row>
    <row r="120" spans="1:8" x14ac:dyDescent="0.25">
      <c r="A120" s="2" t="str">
        <f>LEFT(Table1322193[[#This Row],[ITEM NUMBER]],3)</f>
        <v>103</v>
      </c>
      <c r="B120" s="2">
        <v>1030200939</v>
      </c>
      <c r="C120" s="17" t="s">
        <v>122</v>
      </c>
      <c r="D120" s="18">
        <v>0.02</v>
      </c>
      <c r="E120" s="2" t="s">
        <v>6</v>
      </c>
      <c r="F120" s="11">
        <v>48.037222388925017</v>
      </c>
      <c r="G120" s="29">
        <f>Table1322193[[#This Row],[LIST PRICE]]*$G$2</f>
        <v>48.037222388925017</v>
      </c>
      <c r="H120" s="1" t="s">
        <v>5</v>
      </c>
    </row>
    <row r="121" spans="1:8" x14ac:dyDescent="0.25">
      <c r="A121" s="2" t="str">
        <f>LEFT(Table1322193[[#This Row],[ITEM NUMBER]],3)</f>
        <v>103</v>
      </c>
      <c r="B121" s="2">
        <v>1030200940</v>
      </c>
      <c r="C121" s="17" t="s">
        <v>123</v>
      </c>
      <c r="D121" s="18">
        <v>0.05</v>
      </c>
      <c r="E121" s="2" t="s">
        <v>6</v>
      </c>
      <c r="F121" s="11">
        <v>73.452091748062514</v>
      </c>
      <c r="G121" s="29">
        <f>Table1322193[[#This Row],[LIST PRICE]]*$G$2</f>
        <v>73.452091748062514</v>
      </c>
      <c r="H121" s="1" t="s">
        <v>5</v>
      </c>
    </row>
    <row r="122" spans="1:8" x14ac:dyDescent="0.25">
      <c r="A122" s="2" t="str">
        <f>LEFT(Table1322193[[#This Row],[ITEM NUMBER]],3)</f>
        <v>103</v>
      </c>
      <c r="B122" s="2">
        <v>1030200941</v>
      </c>
      <c r="C122" s="17" t="s">
        <v>124</v>
      </c>
      <c r="D122" s="18">
        <v>0.03</v>
      </c>
      <c r="E122" s="2" t="s">
        <v>6</v>
      </c>
      <c r="F122" s="11">
        <v>95.435730936562507</v>
      </c>
      <c r="G122" s="29">
        <f>Table1322193[[#This Row],[LIST PRICE]]*$G$2</f>
        <v>95.435730936562507</v>
      </c>
      <c r="H122" s="1" t="s">
        <v>5</v>
      </c>
    </row>
    <row r="123" spans="1:8" x14ac:dyDescent="0.25">
      <c r="A123" s="2" t="str">
        <f>LEFT(Table1322193[[#This Row],[ITEM NUMBER]],3)</f>
        <v>103</v>
      </c>
      <c r="B123" s="2">
        <v>1030200942</v>
      </c>
      <c r="C123" s="17" t="s">
        <v>125</v>
      </c>
      <c r="D123" s="18">
        <v>0.02</v>
      </c>
      <c r="E123" s="2" t="s">
        <v>6</v>
      </c>
      <c r="F123" s="11">
        <v>106.10076670503751</v>
      </c>
      <c r="G123" s="29">
        <f>Table1322193[[#This Row],[LIST PRICE]]*$G$2</f>
        <v>106.10076670503751</v>
      </c>
      <c r="H123" s="1" t="s">
        <v>5</v>
      </c>
    </row>
    <row r="124" spans="1:8" x14ac:dyDescent="0.25">
      <c r="A124" s="2" t="str">
        <f>LEFT(Table1322193[[#This Row],[ITEM NUMBER]],3)</f>
        <v>103</v>
      </c>
      <c r="B124" s="2">
        <v>1030200943</v>
      </c>
      <c r="C124" s="17" t="s">
        <v>126</v>
      </c>
      <c r="D124" s="18">
        <v>0.05</v>
      </c>
      <c r="E124" s="2" t="s">
        <v>6</v>
      </c>
      <c r="F124" s="11">
        <v>162.91659095910001</v>
      </c>
      <c r="G124" s="29">
        <f>Table1322193[[#This Row],[LIST PRICE]]*$G$2</f>
        <v>162.91659095910001</v>
      </c>
      <c r="H124" s="1" t="s">
        <v>5</v>
      </c>
    </row>
    <row r="125" spans="1:8" x14ac:dyDescent="0.25">
      <c r="A125" s="2" t="str">
        <f>LEFT(Table1322193[[#This Row],[ITEM NUMBER]],3)</f>
        <v>103</v>
      </c>
      <c r="B125" s="2">
        <v>1030250161</v>
      </c>
      <c r="C125" s="17" t="s">
        <v>127</v>
      </c>
      <c r="D125" s="18">
        <v>1.93</v>
      </c>
      <c r="E125" s="2" t="s">
        <v>6</v>
      </c>
      <c r="F125" s="11">
        <v>50.012779153837499</v>
      </c>
      <c r="G125" s="29">
        <f>Table1322193[[#This Row],[LIST PRICE]]*$G$2</f>
        <v>50.012779153837499</v>
      </c>
      <c r="H125" s="1" t="s">
        <v>5</v>
      </c>
    </row>
    <row r="126" spans="1:8" x14ac:dyDescent="0.25">
      <c r="A126" s="2" t="str">
        <f>LEFT(Table1322193[[#This Row],[ITEM NUMBER]],3)</f>
        <v>103</v>
      </c>
      <c r="B126" s="2">
        <v>1030250162</v>
      </c>
      <c r="C126" s="17" t="s">
        <v>128</v>
      </c>
      <c r="D126" s="18">
        <v>7.17</v>
      </c>
      <c r="E126" s="2" t="s">
        <v>6</v>
      </c>
      <c r="F126" s="11">
        <v>63.425769820875011</v>
      </c>
      <c r="G126" s="29">
        <f>Table1322193[[#This Row],[LIST PRICE]]*$G$2</f>
        <v>63.425769820875011</v>
      </c>
      <c r="H126" s="1" t="s">
        <v>5</v>
      </c>
    </row>
    <row r="127" spans="1:8" x14ac:dyDescent="0.25">
      <c r="A127" s="2" t="str">
        <f>LEFT(Table1322193[[#This Row],[ITEM NUMBER]],3)</f>
        <v>103</v>
      </c>
      <c r="B127" s="2">
        <v>1030250918</v>
      </c>
      <c r="C127" s="17" t="s">
        <v>129</v>
      </c>
      <c r="D127" s="18">
        <v>3.74</v>
      </c>
      <c r="E127" s="2" t="s">
        <v>6</v>
      </c>
      <c r="F127" s="11">
        <v>15.091471226700003</v>
      </c>
      <c r="G127" s="29">
        <f>Table1322193[[#This Row],[LIST PRICE]]*$G$2</f>
        <v>15.091471226700003</v>
      </c>
      <c r="H127" s="1" t="s">
        <v>5</v>
      </c>
    </row>
    <row r="128" spans="1:8" x14ac:dyDescent="0.25">
      <c r="A128" s="2" t="str">
        <f>LEFT(Table1322193[[#This Row],[ITEM NUMBER]],3)</f>
        <v>103</v>
      </c>
      <c r="B128" s="2">
        <v>1030250927</v>
      </c>
      <c r="C128" s="17" t="s">
        <v>130</v>
      </c>
      <c r="D128" s="18">
        <v>13.6</v>
      </c>
      <c r="E128" s="2" t="s">
        <v>6</v>
      </c>
      <c r="F128" s="11">
        <v>19.399076202825</v>
      </c>
      <c r="G128" s="29">
        <f>Table1322193[[#This Row],[LIST PRICE]]*$G$2</f>
        <v>19.399076202825</v>
      </c>
      <c r="H128" s="1" t="s">
        <v>5</v>
      </c>
    </row>
    <row r="129" spans="1:8" x14ac:dyDescent="0.25">
      <c r="A129" s="2" t="str">
        <f>LEFT(Table1322193[[#This Row],[ITEM NUMBER]],3)</f>
        <v>103</v>
      </c>
      <c r="B129" s="2">
        <v>1030250933</v>
      </c>
      <c r="C129" s="17" t="s">
        <v>131</v>
      </c>
      <c r="D129" s="18">
        <v>60</v>
      </c>
      <c r="E129" s="2" t="s">
        <v>6</v>
      </c>
      <c r="F129" s="11">
        <v>41.130200616862503</v>
      </c>
      <c r="G129" s="29">
        <f>Table1322193[[#This Row],[LIST PRICE]]*$G$2</f>
        <v>41.130200616862503</v>
      </c>
      <c r="H129" s="1" t="s">
        <v>5</v>
      </c>
    </row>
    <row r="130" spans="1:8" x14ac:dyDescent="0.25">
      <c r="A130" s="2" t="str">
        <f>LEFT(Table1322193[[#This Row],[ITEM NUMBER]],3)</f>
        <v>103</v>
      </c>
      <c r="B130" s="2">
        <v>1030250934</v>
      </c>
      <c r="C130" s="17" t="s">
        <v>132</v>
      </c>
      <c r="D130" s="18">
        <v>20.9</v>
      </c>
      <c r="E130" s="2" t="s">
        <v>6</v>
      </c>
      <c r="F130" s="11">
        <v>20.721065316187499</v>
      </c>
      <c r="G130" s="29">
        <f>Table1322193[[#This Row],[LIST PRICE]]*$G$2</f>
        <v>20.721065316187499</v>
      </c>
      <c r="H130" s="1" t="s">
        <v>5</v>
      </c>
    </row>
    <row r="131" spans="1:8" x14ac:dyDescent="0.25">
      <c r="A131" s="2" t="str">
        <f>LEFT(Table1322193[[#This Row],[ITEM NUMBER]],3)</f>
        <v>103</v>
      </c>
      <c r="B131" s="2">
        <v>1030250935</v>
      </c>
      <c r="C131" s="17" t="s">
        <v>133</v>
      </c>
      <c r="D131" s="18">
        <v>18.8</v>
      </c>
      <c r="E131" s="2" t="s">
        <v>6</v>
      </c>
      <c r="F131" s="11">
        <v>20.721065316187499</v>
      </c>
      <c r="G131" s="29">
        <f>Table1322193[[#This Row],[LIST PRICE]]*$G$2</f>
        <v>20.721065316187499</v>
      </c>
      <c r="H131" s="1" t="s">
        <v>5</v>
      </c>
    </row>
    <row r="132" spans="1:8" x14ac:dyDescent="0.25">
      <c r="A132" s="2" t="str">
        <f>LEFT(Table1322193[[#This Row],[ITEM NUMBER]],3)</f>
        <v>103</v>
      </c>
      <c r="B132" s="2">
        <v>1030250936</v>
      </c>
      <c r="C132" s="17" t="s">
        <v>134</v>
      </c>
      <c r="D132" s="18">
        <v>13.7</v>
      </c>
      <c r="E132" s="2" t="s">
        <v>6</v>
      </c>
      <c r="F132" s="11">
        <v>20.721065316187499</v>
      </c>
      <c r="G132" s="29">
        <f>Table1322193[[#This Row],[LIST PRICE]]*$G$2</f>
        <v>20.721065316187499</v>
      </c>
      <c r="H132" s="1" t="s">
        <v>5</v>
      </c>
    </row>
    <row r="133" spans="1:8" x14ac:dyDescent="0.25">
      <c r="A133" s="2" t="str">
        <f>LEFT(Table1322193[[#This Row],[ITEM NUMBER]],3)</f>
        <v>103</v>
      </c>
      <c r="B133" s="2">
        <v>1030250944</v>
      </c>
      <c r="C133" s="17" t="s">
        <v>135</v>
      </c>
      <c r="D133" s="18">
        <v>0.12</v>
      </c>
      <c r="E133" s="2" t="s">
        <v>6</v>
      </c>
      <c r="F133" s="11">
        <v>39.867626744550002</v>
      </c>
      <c r="G133" s="29">
        <f>Table1322193[[#This Row],[LIST PRICE]]*$G$2</f>
        <v>39.867626744550002</v>
      </c>
      <c r="H133" s="1" t="s">
        <v>5</v>
      </c>
    </row>
    <row r="134" spans="1:8" x14ac:dyDescent="0.25">
      <c r="A134" s="2" t="str">
        <f>LEFT(Table1322193[[#This Row],[ITEM NUMBER]],3)</f>
        <v>103</v>
      </c>
      <c r="B134" s="2">
        <v>1030250945</v>
      </c>
      <c r="C134" s="17" t="s">
        <v>136</v>
      </c>
      <c r="D134" s="18">
        <v>0.2</v>
      </c>
      <c r="E134" s="2" t="s">
        <v>6</v>
      </c>
      <c r="F134" s="11">
        <v>44.264354582250007</v>
      </c>
      <c r="G134" s="29">
        <f>Table1322193[[#This Row],[LIST PRICE]]*$G$2</f>
        <v>44.264354582250007</v>
      </c>
      <c r="H134" s="1" t="s">
        <v>5</v>
      </c>
    </row>
    <row r="135" spans="1:8" x14ac:dyDescent="0.25">
      <c r="A135" s="2" t="str">
        <f>LEFT(Table1322193[[#This Row],[ITEM NUMBER]],3)</f>
        <v>103</v>
      </c>
      <c r="B135" s="2">
        <v>1030250946</v>
      </c>
      <c r="C135" s="17" t="s">
        <v>137</v>
      </c>
      <c r="D135" s="18">
        <v>0.33</v>
      </c>
      <c r="E135" s="2" t="s">
        <v>6</v>
      </c>
      <c r="F135" s="11">
        <v>51.79523638533751</v>
      </c>
      <c r="G135" s="29">
        <f>Table1322193[[#This Row],[LIST PRICE]]*$G$2</f>
        <v>51.79523638533751</v>
      </c>
      <c r="H135" s="1" t="s">
        <v>5</v>
      </c>
    </row>
    <row r="136" spans="1:8" x14ac:dyDescent="0.25">
      <c r="A136" s="2" t="str">
        <f>LEFT(Table1322193[[#This Row],[ITEM NUMBER]],3)</f>
        <v>103</v>
      </c>
      <c r="B136" s="2">
        <v>1030250947</v>
      </c>
      <c r="C136" s="17" t="s">
        <v>138</v>
      </c>
      <c r="D136" s="18">
        <v>0.49</v>
      </c>
      <c r="E136" s="2" t="s">
        <v>6</v>
      </c>
      <c r="F136" s="11">
        <v>74.090805589350012</v>
      </c>
      <c r="G136" s="29">
        <f>Table1322193[[#This Row],[LIST PRICE]]*$G$2</f>
        <v>74.090805589350012</v>
      </c>
      <c r="H136" s="1" t="s">
        <v>5</v>
      </c>
    </row>
    <row r="137" spans="1:8" x14ac:dyDescent="0.25">
      <c r="A137" s="2" t="str">
        <f>LEFT(Table1322193[[#This Row],[ITEM NUMBER]],3)</f>
        <v>103</v>
      </c>
      <c r="B137" s="2">
        <v>1030250948</v>
      </c>
      <c r="C137" s="17" t="s">
        <v>139</v>
      </c>
      <c r="D137" s="18">
        <v>0.02</v>
      </c>
      <c r="E137" s="2" t="s">
        <v>6</v>
      </c>
      <c r="F137" s="11">
        <v>76.601099523712492</v>
      </c>
      <c r="G137" s="29">
        <f>Table1322193[[#This Row],[LIST PRICE]]*$G$2</f>
        <v>76.601099523712492</v>
      </c>
      <c r="H137" s="1" t="s">
        <v>5</v>
      </c>
    </row>
    <row r="138" spans="1:8" x14ac:dyDescent="0.25">
      <c r="A138" s="2" t="str">
        <f>LEFT(Table1322193[[#This Row],[ITEM NUMBER]],3)</f>
        <v>103</v>
      </c>
      <c r="B138" s="2">
        <v>1030250949</v>
      </c>
      <c r="C138" s="17" t="s">
        <v>140</v>
      </c>
      <c r="D138" s="18">
        <v>1.33</v>
      </c>
      <c r="E138" s="2" t="s">
        <v>6</v>
      </c>
      <c r="F138" s="11">
        <v>105.47690667401253</v>
      </c>
      <c r="G138" s="29">
        <f>Table1322193[[#This Row],[LIST PRICE]]*$G$2</f>
        <v>105.47690667401253</v>
      </c>
      <c r="H138" s="1" t="s">
        <v>5</v>
      </c>
    </row>
    <row r="139" spans="1:8" x14ac:dyDescent="0.25">
      <c r="A139" s="2" t="str">
        <f>LEFT(Table1322193[[#This Row],[ITEM NUMBER]],3)</f>
        <v>103</v>
      </c>
      <c r="B139" s="2">
        <v>1030250950</v>
      </c>
      <c r="C139" s="17" t="s">
        <v>141</v>
      </c>
      <c r="D139" s="18">
        <v>0.03</v>
      </c>
      <c r="E139" s="2" t="s">
        <v>6</v>
      </c>
      <c r="F139" s="11">
        <v>159.15857696268753</v>
      </c>
      <c r="G139" s="29">
        <f>Table1322193[[#This Row],[LIST PRICE]]*$G$2</f>
        <v>159.15857696268753</v>
      </c>
      <c r="H139" s="1" t="s">
        <v>5</v>
      </c>
    </row>
    <row r="140" spans="1:8" x14ac:dyDescent="0.25">
      <c r="A140" s="2" t="str">
        <f>LEFT(Table1322193[[#This Row],[ITEM NUMBER]],3)</f>
        <v>103</v>
      </c>
      <c r="B140" s="2">
        <v>1030250990</v>
      </c>
      <c r="C140" s="17" t="s">
        <v>142</v>
      </c>
      <c r="D140" s="18">
        <v>114</v>
      </c>
      <c r="E140" s="2" t="s">
        <v>6</v>
      </c>
      <c r="F140" s="11">
        <v>136.22429391738748</v>
      </c>
      <c r="G140" s="29">
        <f>Table1322193[[#This Row],[LIST PRICE]]*$G$2</f>
        <v>136.22429391738748</v>
      </c>
      <c r="H140" s="1" t="s">
        <v>5</v>
      </c>
    </row>
    <row r="141" spans="1:8" x14ac:dyDescent="0.25">
      <c r="A141" s="2" t="str">
        <f>LEFT(Table1322193[[#This Row],[ITEM NUMBER]],3)</f>
        <v>103</v>
      </c>
      <c r="B141" s="2">
        <v>1030315052</v>
      </c>
      <c r="C141" s="17" t="s">
        <v>143</v>
      </c>
      <c r="D141" s="18">
        <v>0.03</v>
      </c>
      <c r="E141" s="2" t="s">
        <v>6</v>
      </c>
      <c r="F141" s="11">
        <v>98.347077748012495</v>
      </c>
      <c r="G141" s="29">
        <f>Table1322193[[#This Row],[LIST PRICE]]*$G$2</f>
        <v>98.347077748012495</v>
      </c>
      <c r="H141" s="1" t="s">
        <v>5</v>
      </c>
    </row>
    <row r="142" spans="1:8" x14ac:dyDescent="0.25">
      <c r="A142" s="2" t="str">
        <f>LEFT(Table1322193[[#This Row],[ITEM NUMBER]],3)</f>
        <v>103</v>
      </c>
      <c r="B142" s="2">
        <v>1030315053</v>
      </c>
      <c r="C142" s="17" t="s">
        <v>144</v>
      </c>
      <c r="D142" s="18">
        <v>0.03</v>
      </c>
      <c r="E142" s="2" t="s">
        <v>6</v>
      </c>
      <c r="F142" s="11">
        <v>106.10076670503751</v>
      </c>
      <c r="G142" s="29">
        <f>Table1322193[[#This Row],[LIST PRICE]]*$G$2</f>
        <v>106.10076670503751</v>
      </c>
      <c r="H142" s="1" t="s">
        <v>5</v>
      </c>
    </row>
    <row r="143" spans="1:8" x14ac:dyDescent="0.25">
      <c r="A143" s="2" t="str">
        <f>LEFT(Table1322193[[#This Row],[ITEM NUMBER]],3)</f>
        <v>103</v>
      </c>
      <c r="B143" s="2">
        <v>1030315054</v>
      </c>
      <c r="C143" s="17" t="s">
        <v>145</v>
      </c>
      <c r="D143" s="18">
        <v>0.1</v>
      </c>
      <c r="E143" s="2" t="s">
        <v>6</v>
      </c>
      <c r="F143" s="11">
        <v>164.17916483141252</v>
      </c>
      <c r="G143" s="29">
        <f>Table1322193[[#This Row],[LIST PRICE]]*$G$2</f>
        <v>164.17916483141252</v>
      </c>
      <c r="H143" s="1" t="s">
        <v>5</v>
      </c>
    </row>
    <row r="144" spans="1:8" x14ac:dyDescent="0.25">
      <c r="A144" s="2" t="str">
        <f>LEFT(Table1322193[[#This Row],[ITEM NUMBER]],3)</f>
        <v>103</v>
      </c>
      <c r="B144" s="2">
        <v>1030315055</v>
      </c>
      <c r="C144" s="17" t="s">
        <v>146</v>
      </c>
      <c r="D144" s="18">
        <v>0.1</v>
      </c>
      <c r="E144" s="2" t="s">
        <v>6</v>
      </c>
      <c r="F144" s="11">
        <v>263.37290976438749</v>
      </c>
      <c r="G144" s="29">
        <f>Table1322193[[#This Row],[LIST PRICE]]*$G$2</f>
        <v>263.37290976438749</v>
      </c>
      <c r="H144" s="1" t="s">
        <v>5</v>
      </c>
    </row>
    <row r="145" spans="1:8" x14ac:dyDescent="0.25">
      <c r="A145" s="2" t="str">
        <f>LEFT(Table1322193[[#This Row],[ITEM NUMBER]],3)</f>
        <v>103</v>
      </c>
      <c r="B145" s="2">
        <v>1030315056</v>
      </c>
      <c r="C145" s="17" t="s">
        <v>147</v>
      </c>
      <c r="D145" s="18">
        <v>0.11</v>
      </c>
      <c r="E145" s="2" t="s">
        <v>6</v>
      </c>
      <c r="F145" s="11">
        <v>349.37647118426253</v>
      </c>
      <c r="G145" s="29">
        <f>Table1322193[[#This Row],[LIST PRICE]]*$G$2</f>
        <v>349.37647118426253</v>
      </c>
      <c r="H145" s="1" t="s">
        <v>5</v>
      </c>
    </row>
    <row r="146" spans="1:8" x14ac:dyDescent="0.25">
      <c r="A146" s="2" t="str">
        <f>LEFT(Table1322193[[#This Row],[ITEM NUMBER]],3)</f>
        <v>103</v>
      </c>
      <c r="B146" s="2">
        <v>1030355058</v>
      </c>
      <c r="C146" s="17" t="s">
        <v>148</v>
      </c>
      <c r="D146" s="18">
        <v>0.79</v>
      </c>
      <c r="E146" s="2" t="s">
        <v>6</v>
      </c>
      <c r="F146" s="11">
        <v>191.67873417000001</v>
      </c>
      <c r="G146" s="29">
        <f>Table1322193[[#This Row],[LIST PRICE]]*$G$2</f>
        <v>191.67873417000001</v>
      </c>
      <c r="H146" s="1" t="s">
        <v>5</v>
      </c>
    </row>
    <row r="147" spans="1:8" x14ac:dyDescent="0.25">
      <c r="A147" s="2" t="str">
        <f>LEFT(Table1322193[[#This Row],[ITEM NUMBER]],3)</f>
        <v>103</v>
      </c>
      <c r="B147" s="2">
        <v>1030355059</v>
      </c>
      <c r="C147" s="17" t="s">
        <v>149</v>
      </c>
      <c r="D147" s="18">
        <v>0.6</v>
      </c>
      <c r="E147" s="2" t="s">
        <v>6</v>
      </c>
      <c r="F147" s="11">
        <v>299.05671328499994</v>
      </c>
      <c r="G147" s="29">
        <f>Table1322193[[#This Row],[LIST PRICE]]*$G$2</f>
        <v>299.05671328499994</v>
      </c>
      <c r="H147" s="1" t="s">
        <v>5</v>
      </c>
    </row>
    <row r="148" spans="1:8" x14ac:dyDescent="0.25">
      <c r="A148" s="2" t="str">
        <f>LEFT(Table1322193[[#This Row],[ITEM NUMBER]],3)</f>
        <v>103</v>
      </c>
      <c r="B148" s="2">
        <v>1030355060</v>
      </c>
      <c r="C148" s="17" t="s">
        <v>150</v>
      </c>
      <c r="D148" s="18">
        <v>0.84</v>
      </c>
      <c r="E148" s="2" t="s">
        <v>6</v>
      </c>
      <c r="F148" s="11">
        <v>417.64321975749999</v>
      </c>
      <c r="G148" s="29">
        <f>Table1322193[[#This Row],[LIST PRICE]]*$G$2</f>
        <v>417.64321975749999</v>
      </c>
      <c r="H148" s="1" t="s">
        <v>5</v>
      </c>
    </row>
    <row r="149" spans="1:8" x14ac:dyDescent="0.25">
      <c r="A149" s="2" t="str">
        <f>LEFT(Table1322193[[#This Row],[ITEM NUMBER]],3)</f>
        <v>103</v>
      </c>
      <c r="B149" s="2">
        <v>1030400064</v>
      </c>
      <c r="C149" s="17" t="s">
        <v>151</v>
      </c>
      <c r="D149" s="18">
        <v>10.6</v>
      </c>
      <c r="E149" s="2" t="s">
        <v>6</v>
      </c>
      <c r="F149" s="11">
        <v>224.97423156999997</v>
      </c>
      <c r="G149" s="29">
        <f>Table1322193[[#This Row],[LIST PRICE]]*$G$2</f>
        <v>224.97423156999997</v>
      </c>
      <c r="H149" s="1" t="s">
        <v>5</v>
      </c>
    </row>
    <row r="150" spans="1:8" x14ac:dyDescent="0.25">
      <c r="A150" s="2" t="str">
        <f>LEFT(Table1322193[[#This Row],[ITEM NUMBER]],3)</f>
        <v>103</v>
      </c>
      <c r="B150" s="2">
        <v>1030450010</v>
      </c>
      <c r="C150" s="17" t="s">
        <v>152</v>
      </c>
      <c r="D150" s="18">
        <v>0.39</v>
      </c>
      <c r="E150" s="2" t="s">
        <v>6</v>
      </c>
      <c r="F150" s="11">
        <v>1476.3252250175001</v>
      </c>
      <c r="G150" s="29">
        <f>Table1322193[[#This Row],[LIST PRICE]]*$G$2</f>
        <v>1476.3252250175001</v>
      </c>
      <c r="H150" s="1" t="s">
        <v>5</v>
      </c>
    </row>
    <row r="151" spans="1:8" x14ac:dyDescent="0.25">
      <c r="A151" s="2" t="str">
        <f>LEFT(Table1322193[[#This Row],[ITEM NUMBER]],3)</f>
        <v>103</v>
      </c>
      <c r="B151" s="2">
        <v>1030450011</v>
      </c>
      <c r="C151" s="17" t="s">
        <v>153</v>
      </c>
      <c r="D151" s="18">
        <v>0.27</v>
      </c>
      <c r="E151" s="2" t="s">
        <v>6</v>
      </c>
      <c r="F151" s="11">
        <v>1676.8301363</v>
      </c>
      <c r="G151" s="29">
        <f>Table1322193[[#This Row],[LIST PRICE]]*$G$2</f>
        <v>1676.8301363</v>
      </c>
      <c r="H151" s="1" t="s">
        <v>5</v>
      </c>
    </row>
    <row r="152" spans="1:8" x14ac:dyDescent="0.25">
      <c r="A152" s="2" t="str">
        <f>LEFT(Table1322193[[#This Row],[ITEM NUMBER]],3)</f>
        <v>103</v>
      </c>
      <c r="B152" s="2">
        <v>1030450063</v>
      </c>
      <c r="C152" s="17" t="s">
        <v>154</v>
      </c>
      <c r="D152" s="18">
        <v>5.0999999999999996</v>
      </c>
      <c r="E152" s="2" t="s">
        <v>6</v>
      </c>
      <c r="F152" s="11">
        <v>176.46613622000001</v>
      </c>
      <c r="G152" s="29">
        <f>Table1322193[[#This Row],[LIST PRICE]]*$G$2</f>
        <v>176.46613622000001</v>
      </c>
      <c r="H152" s="1" t="s">
        <v>5</v>
      </c>
    </row>
    <row r="153" spans="1:8" x14ac:dyDescent="0.25">
      <c r="A153" s="2" t="str">
        <f>LEFT(Table1322193[[#This Row],[ITEM NUMBER]],3)</f>
        <v>103</v>
      </c>
      <c r="B153" s="2">
        <v>1030500062</v>
      </c>
      <c r="C153" s="17" t="s">
        <v>155</v>
      </c>
      <c r="D153" s="18">
        <v>7.17</v>
      </c>
      <c r="E153" s="2" t="s">
        <v>6</v>
      </c>
      <c r="F153" s="11">
        <v>132.85190492750002</v>
      </c>
      <c r="G153" s="29">
        <f>Table1322193[[#This Row],[LIST PRICE]]*$G$2</f>
        <v>132.85190492750002</v>
      </c>
      <c r="H153" s="1" t="s">
        <v>5</v>
      </c>
    </row>
    <row r="154" spans="1:8" x14ac:dyDescent="0.25">
      <c r="A154" s="2" t="str">
        <f>LEFT(Table1322193[[#This Row],[ITEM NUMBER]],3)</f>
        <v>103</v>
      </c>
      <c r="B154" s="2">
        <v>1030500065</v>
      </c>
      <c r="C154" s="17" t="s">
        <v>156</v>
      </c>
      <c r="D154" s="18">
        <v>5.27</v>
      </c>
      <c r="E154" s="2" t="s">
        <v>6</v>
      </c>
      <c r="F154" s="11">
        <v>259.34609203250005</v>
      </c>
      <c r="G154" s="29">
        <f>Table1322193[[#This Row],[LIST PRICE]]*$G$2</f>
        <v>259.34609203250005</v>
      </c>
      <c r="H154" s="1" t="s">
        <v>5</v>
      </c>
    </row>
    <row r="155" spans="1:8" x14ac:dyDescent="0.25">
      <c r="A155" s="2" t="str">
        <f>LEFT(Table1322193[[#This Row],[ITEM NUMBER]],3)</f>
        <v>103</v>
      </c>
      <c r="B155" s="2">
        <v>1030500066</v>
      </c>
      <c r="C155" s="17" t="s">
        <v>157</v>
      </c>
      <c r="D155" s="18">
        <v>0.25</v>
      </c>
      <c r="E155" s="2" t="s">
        <v>6</v>
      </c>
      <c r="F155" s="11">
        <v>375.73681785750006</v>
      </c>
      <c r="G155" s="29">
        <f>Table1322193[[#This Row],[LIST PRICE]]*$G$2</f>
        <v>375.73681785750006</v>
      </c>
      <c r="H155" s="1" t="s">
        <v>5</v>
      </c>
    </row>
    <row r="156" spans="1:8" x14ac:dyDescent="0.25">
      <c r="A156" s="2" t="str">
        <f>LEFT(Table1322193[[#This Row],[ITEM NUMBER]],3)</f>
        <v>103</v>
      </c>
      <c r="B156" s="2">
        <v>1030630067</v>
      </c>
      <c r="C156" s="17" t="s">
        <v>158</v>
      </c>
      <c r="D156" s="18">
        <v>9.68</v>
      </c>
      <c r="E156" s="2" t="s">
        <v>6</v>
      </c>
      <c r="F156" s="11">
        <v>463.237959085</v>
      </c>
      <c r="G156" s="29">
        <f>Table1322193[[#This Row],[LIST PRICE]]*$G$2</f>
        <v>463.237959085</v>
      </c>
      <c r="H156" s="1" t="s">
        <v>5</v>
      </c>
    </row>
    <row r="157" spans="1:8" x14ac:dyDescent="0.25">
      <c r="A157" s="2" t="str">
        <f>LEFT(Table1322193[[#This Row],[ITEM NUMBER]],3)</f>
        <v>103</v>
      </c>
      <c r="B157" s="2">
        <v>1030630069</v>
      </c>
      <c r="C157" s="17" t="s">
        <v>159</v>
      </c>
      <c r="D157" s="18">
        <v>0.04</v>
      </c>
      <c r="E157" s="2" t="s">
        <v>6</v>
      </c>
      <c r="F157" s="11">
        <v>681.5674426825002</v>
      </c>
      <c r="G157" s="29">
        <f>Table1322193[[#This Row],[LIST PRICE]]*$G$2</f>
        <v>681.5674426825002</v>
      </c>
      <c r="H157" s="1" t="s">
        <v>5</v>
      </c>
    </row>
    <row r="158" spans="1:8" x14ac:dyDescent="0.25">
      <c r="A158" s="2" t="str">
        <f>LEFT(Table1322193[[#This Row],[ITEM NUMBER]],3)</f>
        <v>103</v>
      </c>
      <c r="B158" s="2">
        <v>1030630070</v>
      </c>
      <c r="C158" s="17" t="s">
        <v>160</v>
      </c>
      <c r="D158" s="18">
        <v>0.04</v>
      </c>
      <c r="E158" s="2" t="s">
        <v>6</v>
      </c>
      <c r="F158" s="11">
        <v>769.94402586750016</v>
      </c>
      <c r="G158" s="29">
        <f>Table1322193[[#This Row],[LIST PRICE]]*$G$2</f>
        <v>769.94402586750016</v>
      </c>
      <c r="H158" s="1" t="s">
        <v>5</v>
      </c>
    </row>
    <row r="159" spans="1:8" x14ac:dyDescent="0.25">
      <c r="A159" s="2" t="str">
        <f>LEFT(Table1322193[[#This Row],[ITEM NUMBER]],3)</f>
        <v>103</v>
      </c>
      <c r="B159" s="2">
        <v>1030630071</v>
      </c>
      <c r="C159" s="17" t="s">
        <v>161</v>
      </c>
      <c r="D159" s="18">
        <v>0.08</v>
      </c>
      <c r="E159" s="2" t="s">
        <v>6</v>
      </c>
      <c r="F159" s="11">
        <v>778.32530624750018</v>
      </c>
      <c r="G159" s="29">
        <f>Table1322193[[#This Row],[LIST PRICE]]*$G$2</f>
        <v>778.32530624750018</v>
      </c>
      <c r="H159" s="1" t="s">
        <v>5</v>
      </c>
    </row>
    <row r="160" spans="1:8" x14ac:dyDescent="0.25">
      <c r="A160" s="2" t="str">
        <f>LEFT(Table1322193[[#This Row],[ITEM NUMBER]],3)</f>
        <v>103</v>
      </c>
      <c r="B160" s="2">
        <v>1030630072</v>
      </c>
      <c r="C160" s="17" t="s">
        <v>162</v>
      </c>
      <c r="D160" s="18">
        <v>0.16</v>
      </c>
      <c r="E160" s="2" t="s">
        <v>6</v>
      </c>
      <c r="F160" s="11">
        <v>690.23575321250007</v>
      </c>
      <c r="G160" s="29">
        <f>Table1322193[[#This Row],[LIST PRICE]]*$G$2</f>
        <v>690.23575321250007</v>
      </c>
      <c r="H160" s="1" t="s">
        <v>5</v>
      </c>
    </row>
    <row r="161" spans="1:8" x14ac:dyDescent="0.25">
      <c r="A161" s="2" t="str">
        <f>LEFT(Table1322193[[#This Row],[ITEM NUMBER]],3)</f>
        <v>103</v>
      </c>
      <c r="B161" s="2">
        <v>1033315073</v>
      </c>
      <c r="C161" s="17" t="s">
        <v>163</v>
      </c>
      <c r="D161" s="18">
        <v>0.12</v>
      </c>
      <c r="E161" s="2" t="s">
        <v>6</v>
      </c>
      <c r="F161" s="11">
        <v>320.42639498264998</v>
      </c>
      <c r="G161" s="29">
        <f>Table1322193[[#This Row],[LIST PRICE]]*$G$2</f>
        <v>320.42639498264998</v>
      </c>
      <c r="H161" s="1" t="s">
        <v>5</v>
      </c>
    </row>
    <row r="162" spans="1:8" x14ac:dyDescent="0.25">
      <c r="A162" s="2" t="str">
        <f>LEFT(Table1322193[[#This Row],[ITEM NUMBER]],3)</f>
        <v>103</v>
      </c>
      <c r="B162" s="2">
        <v>1033355074</v>
      </c>
      <c r="C162" s="17" t="s">
        <v>164</v>
      </c>
      <c r="D162" s="18">
        <v>1.1000000000000001</v>
      </c>
      <c r="E162" s="2" t="s">
        <v>6</v>
      </c>
      <c r="F162" s="11">
        <v>359.00296011249992</v>
      </c>
      <c r="G162" s="29">
        <f>Table1322193[[#This Row],[LIST PRICE]]*$G$2</f>
        <v>359.00296011249992</v>
      </c>
      <c r="H162" s="1" t="s">
        <v>5</v>
      </c>
    </row>
    <row r="163" spans="1:8" x14ac:dyDescent="0.25">
      <c r="A163" s="2" t="str">
        <f>LEFT(Table1322193[[#This Row],[ITEM NUMBER]],3)</f>
        <v>103</v>
      </c>
      <c r="B163" s="2">
        <v>1034315057</v>
      </c>
      <c r="C163" s="17" t="s">
        <v>165</v>
      </c>
      <c r="D163" s="18">
        <v>0.16</v>
      </c>
      <c r="E163" s="2" t="s">
        <v>6</v>
      </c>
      <c r="F163" s="11">
        <v>408.71744318295009</v>
      </c>
      <c r="G163" s="29">
        <f>Table1322193[[#This Row],[LIST PRICE]]*$G$2</f>
        <v>408.71744318295009</v>
      </c>
      <c r="H163" s="1" t="s">
        <v>5</v>
      </c>
    </row>
    <row r="164" spans="1:8" x14ac:dyDescent="0.25">
      <c r="A164" s="2" t="str">
        <f>LEFT(Table1322193[[#This Row],[ITEM NUMBER]],3)</f>
        <v>103</v>
      </c>
      <c r="B164" s="2">
        <v>1034355004</v>
      </c>
      <c r="C164" s="17" t="s">
        <v>166</v>
      </c>
      <c r="D164" s="18">
        <v>1.3</v>
      </c>
      <c r="E164" s="2" t="s">
        <v>6</v>
      </c>
      <c r="F164" s="11">
        <v>597.19493008999996</v>
      </c>
      <c r="G164" s="29">
        <f>Table1322193[[#This Row],[LIST PRICE]]*$G$2</f>
        <v>597.19493008999996</v>
      </c>
      <c r="H164" s="1" t="s">
        <v>5</v>
      </c>
    </row>
    <row r="165" spans="1:8" x14ac:dyDescent="0.25">
      <c r="A165" s="2" t="str">
        <f>LEFT(Table1322193[[#This Row],[ITEM NUMBER]],3)</f>
        <v>103</v>
      </c>
      <c r="B165" s="2">
        <v>1034355061</v>
      </c>
      <c r="C165" s="17" t="s">
        <v>167</v>
      </c>
      <c r="D165" s="18">
        <v>1.1399999999999999</v>
      </c>
      <c r="E165" s="2" t="s">
        <v>6</v>
      </c>
      <c r="F165" s="11">
        <v>483.45923315250008</v>
      </c>
      <c r="G165" s="29">
        <f>Table1322193[[#This Row],[LIST PRICE]]*$G$2</f>
        <v>483.45923315250008</v>
      </c>
      <c r="H165" s="1" t="s">
        <v>5</v>
      </c>
    </row>
    <row r="166" spans="1:8" x14ac:dyDescent="0.25">
      <c r="A166" s="2" t="str">
        <f>LEFT(Table1322193[[#This Row],[ITEM NUMBER]],3)</f>
        <v>103</v>
      </c>
      <c r="B166" s="2">
        <v>1034400008</v>
      </c>
      <c r="C166" s="17" t="s">
        <v>168</v>
      </c>
      <c r="D166" s="18">
        <v>9.77</v>
      </c>
      <c r="E166" s="2" t="s">
        <v>6</v>
      </c>
      <c r="F166" s="11">
        <v>1471.8475546775003</v>
      </c>
      <c r="G166" s="29">
        <f>Table1322193[[#This Row],[LIST PRICE]]*$G$2</f>
        <v>1471.8475546775003</v>
      </c>
      <c r="H166" s="1" t="s">
        <v>5</v>
      </c>
    </row>
    <row r="167" spans="1:8" x14ac:dyDescent="0.25">
      <c r="A167" s="2" t="str">
        <f>LEFT(Table1322193[[#This Row],[ITEM NUMBER]],3)</f>
        <v>103</v>
      </c>
      <c r="B167" s="2">
        <v>1034500012</v>
      </c>
      <c r="C167" s="17" t="s">
        <v>169</v>
      </c>
      <c r="D167" s="18">
        <v>0.04</v>
      </c>
      <c r="E167" s="2" t="s">
        <v>6</v>
      </c>
      <c r="F167" s="11">
        <v>1477.8177817975002</v>
      </c>
      <c r="G167" s="29">
        <f>Table1322193[[#This Row],[LIST PRICE]]*$G$2</f>
        <v>1477.8177817975002</v>
      </c>
      <c r="H167" s="1" t="s">
        <v>5</v>
      </c>
    </row>
    <row r="168" spans="1:8" x14ac:dyDescent="0.25">
      <c r="A168" s="2" t="str">
        <f>LEFT(Table1322193[[#This Row],[ITEM NUMBER]],3)</f>
        <v>103</v>
      </c>
      <c r="B168" s="2">
        <v>1034500013</v>
      </c>
      <c r="C168" s="17" t="s">
        <v>170</v>
      </c>
      <c r="D168" s="18">
        <v>10.93</v>
      </c>
      <c r="E168" s="2" t="s">
        <v>6</v>
      </c>
      <c r="F168" s="11">
        <v>1694.1380543450002</v>
      </c>
      <c r="G168" s="29">
        <f>Table1322193[[#This Row],[LIST PRICE]]*$G$2</f>
        <v>1694.1380543450002</v>
      </c>
      <c r="H168" s="1" t="s">
        <v>5</v>
      </c>
    </row>
    <row r="169" spans="1:8" x14ac:dyDescent="0.25">
      <c r="A169" s="2" t="str">
        <f>LEFT(Table1322193[[#This Row],[ITEM NUMBER]],3)</f>
        <v>103</v>
      </c>
      <c r="B169" s="2">
        <v>1034630015</v>
      </c>
      <c r="C169" s="17" t="s">
        <v>171</v>
      </c>
      <c r="D169" s="18">
        <v>0.16</v>
      </c>
      <c r="E169" s="2" t="s">
        <v>6</v>
      </c>
      <c r="F169" s="11">
        <v>1507.3531842324999</v>
      </c>
      <c r="G169" s="29">
        <f>Table1322193[[#This Row],[LIST PRICE]]*$G$2</f>
        <v>1507.3531842324999</v>
      </c>
      <c r="H169" s="1" t="s">
        <v>5</v>
      </c>
    </row>
    <row r="170" spans="1:8" x14ac:dyDescent="0.25">
      <c r="A170" s="2" t="str">
        <f>LEFT(Table1322193[[#This Row],[ITEM NUMBER]],3)</f>
        <v>103</v>
      </c>
      <c r="B170" s="2">
        <v>1034630016</v>
      </c>
      <c r="C170" s="17" t="s">
        <v>172</v>
      </c>
      <c r="D170" s="18">
        <v>0.09</v>
      </c>
      <c r="E170" s="2" t="s">
        <v>6</v>
      </c>
      <c r="F170" s="11">
        <v>1937.5970275750003</v>
      </c>
      <c r="G170" s="29">
        <f>Table1322193[[#This Row],[LIST PRICE]]*$G$2</f>
        <v>1937.5970275750003</v>
      </c>
      <c r="H170" s="1" t="s">
        <v>5</v>
      </c>
    </row>
    <row r="171" spans="1:8" x14ac:dyDescent="0.25">
      <c r="A171" s="2" t="str">
        <f>LEFT(Table1322193[[#This Row],[ITEM NUMBER]],3)</f>
        <v>104</v>
      </c>
      <c r="B171" s="2">
        <v>1040020911</v>
      </c>
      <c r="C171" s="17" t="s">
        <v>173</v>
      </c>
      <c r="D171" s="18">
        <v>0.04</v>
      </c>
      <c r="E171" s="2" t="s">
        <v>6</v>
      </c>
      <c r="F171" s="11">
        <v>2.6291244164624996</v>
      </c>
      <c r="G171" s="29">
        <f>Table1322193[[#This Row],[LIST PRICE]]*$G$2</f>
        <v>2.6291244164624996</v>
      </c>
      <c r="H171" s="1" t="s">
        <v>5</v>
      </c>
    </row>
    <row r="172" spans="1:8" x14ac:dyDescent="0.25">
      <c r="A172" s="2" t="str">
        <f>LEFT(Table1322193[[#This Row],[ITEM NUMBER]],3)</f>
        <v>104</v>
      </c>
      <c r="B172" s="2">
        <v>1040020980</v>
      </c>
      <c r="C172" s="17" t="s">
        <v>174</v>
      </c>
      <c r="D172" s="18">
        <v>0.06</v>
      </c>
      <c r="E172" s="2" t="s">
        <v>6</v>
      </c>
      <c r="F172" s="11">
        <v>6.4762612744499997</v>
      </c>
      <c r="G172" s="29">
        <f>Table1322193[[#This Row],[LIST PRICE]]*$G$2</f>
        <v>6.4762612744499997</v>
      </c>
      <c r="H172" s="1" t="s">
        <v>5</v>
      </c>
    </row>
    <row r="173" spans="1:8" x14ac:dyDescent="0.25">
      <c r="A173" s="2" t="str">
        <f>LEFT(Table1322193[[#This Row],[ITEM NUMBER]],3)</f>
        <v>104</v>
      </c>
      <c r="B173" s="2">
        <v>1040020984</v>
      </c>
      <c r="C173" s="17" t="s">
        <v>175</v>
      </c>
      <c r="D173" s="18">
        <v>0.78</v>
      </c>
      <c r="E173" s="2" t="s">
        <v>6</v>
      </c>
      <c r="F173" s="11">
        <v>71.892441670500006</v>
      </c>
      <c r="G173" s="29">
        <f>Table1322193[[#This Row],[LIST PRICE]]*$G$2</f>
        <v>71.892441670500006</v>
      </c>
      <c r="H173" s="1" t="s">
        <v>5</v>
      </c>
    </row>
    <row r="174" spans="1:8" x14ac:dyDescent="0.25">
      <c r="A174" s="2" t="str">
        <f>LEFT(Table1322193[[#This Row],[ITEM NUMBER]],3)</f>
        <v>104</v>
      </c>
      <c r="B174" s="2">
        <v>1040025912</v>
      </c>
      <c r="C174" s="17" t="s">
        <v>176</v>
      </c>
      <c r="D174" s="18">
        <v>36.6</v>
      </c>
      <c r="E174" s="2" t="s">
        <v>6</v>
      </c>
      <c r="F174" s="11">
        <v>2.9262006217125007</v>
      </c>
      <c r="G174" s="29">
        <f>Table1322193[[#This Row],[LIST PRICE]]*$G$2</f>
        <v>2.9262006217125007</v>
      </c>
      <c r="H174" s="1" t="s">
        <v>5</v>
      </c>
    </row>
    <row r="175" spans="1:8" x14ac:dyDescent="0.25">
      <c r="A175" s="2" t="str">
        <f>LEFT(Table1322193[[#This Row],[ITEM NUMBER]],3)</f>
        <v>104</v>
      </c>
      <c r="B175" s="2">
        <v>1040025923</v>
      </c>
      <c r="C175" s="17" t="s">
        <v>177</v>
      </c>
      <c r="D175" s="18">
        <v>33.4</v>
      </c>
      <c r="E175" s="2" t="s">
        <v>6</v>
      </c>
      <c r="F175" s="11">
        <v>2.9262006217125007</v>
      </c>
      <c r="G175" s="29">
        <f>Table1322193[[#This Row],[LIST PRICE]]*$G$2</f>
        <v>2.9262006217125007</v>
      </c>
      <c r="H175" s="1" t="s">
        <v>5</v>
      </c>
    </row>
    <row r="176" spans="1:8" x14ac:dyDescent="0.25">
      <c r="A176" s="2" t="str">
        <f>LEFT(Table1322193[[#This Row],[ITEM NUMBER]],3)</f>
        <v>104</v>
      </c>
      <c r="B176" s="2">
        <v>1040025981</v>
      </c>
      <c r="C176" s="17" t="s">
        <v>178</v>
      </c>
      <c r="D176" s="18">
        <v>26.5</v>
      </c>
      <c r="E176" s="2" t="s">
        <v>6</v>
      </c>
      <c r="F176" s="11">
        <v>7.1149751157375016</v>
      </c>
      <c r="G176" s="29">
        <f>Table1322193[[#This Row],[LIST PRICE]]*$G$2</f>
        <v>7.1149751157375016</v>
      </c>
      <c r="H176" s="1" t="s">
        <v>5</v>
      </c>
    </row>
    <row r="177" spans="1:8" x14ac:dyDescent="0.25">
      <c r="A177" s="2" t="str">
        <f>LEFT(Table1322193[[#This Row],[ITEM NUMBER]],3)</f>
        <v>104</v>
      </c>
      <c r="B177" s="2">
        <v>1040025985</v>
      </c>
      <c r="C177" s="17" t="s">
        <v>179</v>
      </c>
      <c r="D177" s="18">
        <v>0.32</v>
      </c>
      <c r="E177" s="2" t="s">
        <v>6</v>
      </c>
      <c r="F177" s="11">
        <v>74.718253497250004</v>
      </c>
      <c r="G177" s="29">
        <f>Table1322193[[#This Row],[LIST PRICE]]*$G$2</f>
        <v>74.718253497250004</v>
      </c>
      <c r="H177" s="1" t="s">
        <v>5</v>
      </c>
    </row>
    <row r="178" spans="1:8" x14ac:dyDescent="0.25">
      <c r="A178" s="2" t="str">
        <f>LEFT(Table1322193[[#This Row],[ITEM NUMBER]],3)</f>
        <v>104</v>
      </c>
      <c r="B178" s="2">
        <v>1040032913</v>
      </c>
      <c r="C178" s="17" t="s">
        <v>180</v>
      </c>
      <c r="D178" s="18">
        <v>0.14000000000000001</v>
      </c>
      <c r="E178" s="2" t="s">
        <v>6</v>
      </c>
      <c r="F178" s="11">
        <v>3.8619906682499998</v>
      </c>
      <c r="G178" s="29">
        <f>Table1322193[[#This Row],[LIST PRICE]]*$G$2</f>
        <v>3.8619906682499998</v>
      </c>
      <c r="H178" s="1" t="s">
        <v>5</v>
      </c>
    </row>
    <row r="179" spans="1:8" x14ac:dyDescent="0.25">
      <c r="A179" s="2" t="str">
        <f>LEFT(Table1322193[[#This Row],[ITEM NUMBER]],3)</f>
        <v>104</v>
      </c>
      <c r="B179" s="2">
        <v>1040032924</v>
      </c>
      <c r="C179" s="17" t="s">
        <v>181</v>
      </c>
      <c r="D179" s="18">
        <v>0.03</v>
      </c>
      <c r="E179" s="2" t="s">
        <v>6</v>
      </c>
      <c r="F179" s="11">
        <v>3.9065520990375</v>
      </c>
      <c r="G179" s="29">
        <f>Table1322193[[#This Row],[LIST PRICE]]*$G$2</f>
        <v>3.9065520990375</v>
      </c>
      <c r="H179" s="1" t="s">
        <v>5</v>
      </c>
    </row>
    <row r="180" spans="1:8" x14ac:dyDescent="0.25">
      <c r="A180" s="2" t="str">
        <f>LEFT(Table1322193[[#This Row],[ITEM NUMBER]],3)</f>
        <v>104</v>
      </c>
      <c r="B180" s="2">
        <v>1040032925</v>
      </c>
      <c r="C180" s="17" t="s">
        <v>182</v>
      </c>
      <c r="D180" s="18">
        <v>0.03</v>
      </c>
      <c r="E180" s="2" t="s">
        <v>6</v>
      </c>
      <c r="F180" s="11">
        <v>3.9065520990375</v>
      </c>
      <c r="G180" s="29">
        <f>Table1322193[[#This Row],[LIST PRICE]]*$G$2</f>
        <v>3.9065520990375</v>
      </c>
      <c r="H180" s="1" t="s">
        <v>5</v>
      </c>
    </row>
    <row r="181" spans="1:8" x14ac:dyDescent="0.25">
      <c r="A181" s="2" t="str">
        <f>LEFT(Table1322193[[#This Row],[ITEM NUMBER]],3)</f>
        <v>104</v>
      </c>
      <c r="B181" s="2">
        <v>1040032982</v>
      </c>
      <c r="C181" s="17" t="s">
        <v>183</v>
      </c>
      <c r="D181" s="18">
        <v>0.35</v>
      </c>
      <c r="E181" s="2" t="s">
        <v>6</v>
      </c>
      <c r="F181" s="11">
        <v>11.214626748187502</v>
      </c>
      <c r="G181" s="29">
        <f>Table1322193[[#This Row],[LIST PRICE]]*$G$2</f>
        <v>11.214626748187502</v>
      </c>
      <c r="H181" s="1" t="s">
        <v>5</v>
      </c>
    </row>
    <row r="182" spans="1:8" x14ac:dyDescent="0.25">
      <c r="A182" s="2" t="str">
        <f>LEFT(Table1322193[[#This Row],[ITEM NUMBER]],3)</f>
        <v>104</v>
      </c>
      <c r="B182" s="2">
        <v>1040032986</v>
      </c>
      <c r="C182" s="17" t="s">
        <v>184</v>
      </c>
      <c r="D182" s="18">
        <v>0.48</v>
      </c>
      <c r="E182" s="2" t="s">
        <v>6</v>
      </c>
      <c r="F182" s="11">
        <v>83.685075383249995</v>
      </c>
      <c r="G182" s="29">
        <f>Table1322193[[#This Row],[LIST PRICE]]*$G$2</f>
        <v>83.685075383249995</v>
      </c>
      <c r="H182" s="1" t="s">
        <v>5</v>
      </c>
    </row>
    <row r="183" spans="1:8" x14ac:dyDescent="0.25">
      <c r="A183" s="2" t="str">
        <f>LEFT(Table1322193[[#This Row],[ITEM NUMBER]],3)</f>
        <v>104</v>
      </c>
      <c r="B183" s="2">
        <v>1040040914</v>
      </c>
      <c r="C183" s="17" t="s">
        <v>185</v>
      </c>
      <c r="D183" s="18">
        <v>1.91</v>
      </c>
      <c r="E183" s="2" t="s">
        <v>6</v>
      </c>
      <c r="F183" s="11">
        <v>4.619534991637499</v>
      </c>
      <c r="G183" s="29">
        <f>Table1322193[[#This Row],[LIST PRICE]]*$G$2</f>
        <v>4.619534991637499</v>
      </c>
      <c r="H183" s="1" t="s">
        <v>5</v>
      </c>
    </row>
    <row r="184" spans="1:8" x14ac:dyDescent="0.25">
      <c r="A184" s="2" t="str">
        <f>LEFT(Table1322193[[#This Row],[ITEM NUMBER]],3)</f>
        <v>104</v>
      </c>
      <c r="B184" s="2">
        <v>1040040926</v>
      </c>
      <c r="C184" s="17" t="s">
        <v>186</v>
      </c>
      <c r="D184" s="18">
        <v>6.03</v>
      </c>
      <c r="E184" s="2" t="s">
        <v>6</v>
      </c>
      <c r="F184" s="11">
        <v>6.0157931563125011</v>
      </c>
      <c r="G184" s="29">
        <f>Table1322193[[#This Row],[LIST PRICE]]*$G$2</f>
        <v>6.0157931563125011</v>
      </c>
      <c r="H184" s="1" t="s">
        <v>5</v>
      </c>
    </row>
    <row r="185" spans="1:8" x14ac:dyDescent="0.25">
      <c r="A185" s="2" t="str">
        <f>LEFT(Table1322193[[#This Row],[ITEM NUMBER]],3)</f>
        <v>104</v>
      </c>
      <c r="B185" s="2">
        <v>1040040927</v>
      </c>
      <c r="C185" s="17" t="s">
        <v>187</v>
      </c>
      <c r="D185" s="18">
        <v>8.85</v>
      </c>
      <c r="E185" s="2" t="s">
        <v>6</v>
      </c>
      <c r="F185" s="11">
        <v>6.0157931563125011</v>
      </c>
      <c r="G185" s="29">
        <f>Table1322193[[#This Row],[LIST PRICE]]*$G$2</f>
        <v>6.0157931563125011</v>
      </c>
      <c r="H185" s="1" t="s">
        <v>5</v>
      </c>
    </row>
    <row r="186" spans="1:8" x14ac:dyDescent="0.25">
      <c r="A186" s="2" t="str">
        <f>LEFT(Table1322193[[#This Row],[ITEM NUMBER]],3)</f>
        <v>104</v>
      </c>
      <c r="B186" s="2">
        <v>1040040928</v>
      </c>
      <c r="C186" s="17" t="s">
        <v>188</v>
      </c>
      <c r="D186" s="18">
        <v>4.8499999999999996</v>
      </c>
      <c r="E186" s="2" t="s">
        <v>6</v>
      </c>
      <c r="F186" s="11">
        <v>6.0157931563125011</v>
      </c>
      <c r="G186" s="29">
        <f>Table1322193[[#This Row],[LIST PRICE]]*$G$2</f>
        <v>6.0157931563125011</v>
      </c>
      <c r="H186" s="1" t="s">
        <v>5</v>
      </c>
    </row>
    <row r="187" spans="1:8" x14ac:dyDescent="0.25">
      <c r="A187" s="2" t="str">
        <f>LEFT(Table1322193[[#This Row],[ITEM NUMBER]],3)</f>
        <v>104</v>
      </c>
      <c r="B187" s="2">
        <v>1040040967</v>
      </c>
      <c r="C187" s="17" t="s">
        <v>189</v>
      </c>
      <c r="D187" s="18">
        <v>3.27</v>
      </c>
      <c r="E187" s="2" t="s">
        <v>6</v>
      </c>
      <c r="F187" s="11">
        <v>9.2984852243250007</v>
      </c>
      <c r="G187" s="29">
        <f>Table1322193[[#This Row],[LIST PRICE]]*$G$2</f>
        <v>9.2984852243250007</v>
      </c>
      <c r="H187" s="1" t="s">
        <v>5</v>
      </c>
    </row>
    <row r="188" spans="1:8" x14ac:dyDescent="0.25">
      <c r="A188" s="2" t="str">
        <f>LEFT(Table1322193[[#This Row],[ITEM NUMBER]],3)</f>
        <v>104</v>
      </c>
      <c r="B188" s="2">
        <v>1040040983</v>
      </c>
      <c r="C188" s="17" t="s">
        <v>190</v>
      </c>
      <c r="D188" s="18">
        <v>3.23</v>
      </c>
      <c r="E188" s="2" t="s">
        <v>6</v>
      </c>
      <c r="F188" s="11">
        <v>13.739774492812504</v>
      </c>
      <c r="G188" s="29">
        <f>Table1322193[[#This Row],[LIST PRICE]]*$G$2</f>
        <v>13.739774492812504</v>
      </c>
      <c r="H188" s="1" t="s">
        <v>5</v>
      </c>
    </row>
    <row r="189" spans="1:8" x14ac:dyDescent="0.25">
      <c r="A189" s="2" t="str">
        <f>LEFT(Table1322193[[#This Row],[ITEM NUMBER]],3)</f>
        <v>104</v>
      </c>
      <c r="B189" s="2">
        <v>1040040987</v>
      </c>
      <c r="C189" s="17" t="s">
        <v>191</v>
      </c>
      <c r="D189" s="18">
        <v>0.28999999999999998</v>
      </c>
      <c r="E189" s="2" t="s">
        <v>6</v>
      </c>
      <c r="F189" s="11">
        <v>85.026941334500023</v>
      </c>
      <c r="G189" s="29">
        <f>Table1322193[[#This Row],[LIST PRICE]]*$G$2</f>
        <v>85.026941334500023</v>
      </c>
      <c r="H189" s="1" t="s">
        <v>5</v>
      </c>
    </row>
    <row r="190" spans="1:8" x14ac:dyDescent="0.25">
      <c r="A190" s="2" t="str">
        <f>LEFT(Table1322193[[#This Row],[ITEM NUMBER]],3)</f>
        <v>104</v>
      </c>
      <c r="B190" s="2">
        <v>1040050915</v>
      </c>
      <c r="C190" s="17" t="s">
        <v>192</v>
      </c>
      <c r="D190" s="18">
        <v>3.04</v>
      </c>
      <c r="E190" s="2" t="s">
        <v>6</v>
      </c>
      <c r="F190" s="11">
        <v>9.7143919116750013</v>
      </c>
      <c r="G190" s="29">
        <f>Table1322193[[#This Row],[LIST PRICE]]*$G$2</f>
        <v>9.7143919116750013</v>
      </c>
      <c r="H190" s="1" t="s">
        <v>5</v>
      </c>
    </row>
    <row r="191" spans="1:8" x14ac:dyDescent="0.25">
      <c r="A191" s="2" t="str">
        <f>LEFT(Table1322193[[#This Row],[ITEM NUMBER]],3)</f>
        <v>104</v>
      </c>
      <c r="B191" s="2">
        <v>1040050929</v>
      </c>
      <c r="C191" s="17" t="s">
        <v>193</v>
      </c>
      <c r="D191" s="18">
        <v>0.2</v>
      </c>
      <c r="E191" s="2" t="s">
        <v>6</v>
      </c>
      <c r="F191" s="11">
        <v>9.9520528758750011</v>
      </c>
      <c r="G191" s="29">
        <f>Table1322193[[#This Row],[LIST PRICE]]*$G$2</f>
        <v>9.9520528758750011</v>
      </c>
      <c r="H191" s="1" t="s">
        <v>5</v>
      </c>
    </row>
    <row r="192" spans="1:8" x14ac:dyDescent="0.25">
      <c r="A192" s="2" t="str">
        <f>LEFT(Table1322193[[#This Row],[ITEM NUMBER]],3)</f>
        <v>104</v>
      </c>
      <c r="B192" s="2">
        <v>1040050930</v>
      </c>
      <c r="C192" s="17" t="s">
        <v>194</v>
      </c>
      <c r="D192" s="18">
        <v>0.23</v>
      </c>
      <c r="E192" s="2" t="s">
        <v>6</v>
      </c>
      <c r="F192" s="11">
        <v>9.9520528758750011</v>
      </c>
      <c r="G192" s="29">
        <f>Table1322193[[#This Row],[LIST PRICE]]*$G$2</f>
        <v>9.9520528758750011</v>
      </c>
      <c r="H192" s="1" t="s">
        <v>5</v>
      </c>
    </row>
    <row r="193" spans="1:8" x14ac:dyDescent="0.25">
      <c r="A193" s="2" t="str">
        <f>LEFT(Table1322193[[#This Row],[ITEM NUMBER]],3)</f>
        <v>104</v>
      </c>
      <c r="B193" s="2">
        <v>1040050931</v>
      </c>
      <c r="C193" s="17" t="s">
        <v>195</v>
      </c>
      <c r="D193" s="18">
        <v>6.17</v>
      </c>
      <c r="E193" s="2" t="s">
        <v>6</v>
      </c>
      <c r="F193" s="11">
        <v>9.9520528758750011</v>
      </c>
      <c r="G193" s="29">
        <f>Table1322193[[#This Row],[LIST PRICE]]*$G$2</f>
        <v>9.9520528758750011</v>
      </c>
      <c r="H193" s="1" t="s">
        <v>5</v>
      </c>
    </row>
    <row r="194" spans="1:8" x14ac:dyDescent="0.25">
      <c r="A194" s="2" t="str">
        <f>LEFT(Table1322193[[#This Row],[ITEM NUMBER]],3)</f>
        <v>104</v>
      </c>
      <c r="B194" s="2">
        <v>1040050932</v>
      </c>
      <c r="C194" s="17" t="s">
        <v>196</v>
      </c>
      <c r="D194" s="18">
        <v>3.07</v>
      </c>
      <c r="E194" s="2" t="s">
        <v>6</v>
      </c>
      <c r="F194" s="11">
        <v>9.9520528758750011</v>
      </c>
      <c r="G194" s="29">
        <f>Table1322193[[#This Row],[LIST PRICE]]*$G$2</f>
        <v>9.9520528758750011</v>
      </c>
      <c r="H194" s="1" t="s">
        <v>5</v>
      </c>
    </row>
    <row r="195" spans="1:8" x14ac:dyDescent="0.25">
      <c r="A195" s="2" t="str">
        <f>LEFT(Table1322193[[#This Row],[ITEM NUMBER]],3)</f>
        <v>104</v>
      </c>
      <c r="B195" s="2">
        <v>1040050968</v>
      </c>
      <c r="C195" s="17" t="s">
        <v>197</v>
      </c>
      <c r="D195" s="18">
        <v>4.76</v>
      </c>
      <c r="E195" s="2" t="s">
        <v>6</v>
      </c>
      <c r="F195" s="11">
        <v>14.021996887800002</v>
      </c>
      <c r="G195" s="29">
        <f>Table1322193[[#This Row],[LIST PRICE]]*$G$2</f>
        <v>14.021996887800002</v>
      </c>
      <c r="H195" s="1" t="s">
        <v>5</v>
      </c>
    </row>
    <row r="196" spans="1:8" x14ac:dyDescent="0.25">
      <c r="A196" s="2" t="str">
        <f>LEFT(Table1322193[[#This Row],[ITEM NUMBER]],3)</f>
        <v>104</v>
      </c>
      <c r="B196" s="2">
        <v>1040050969</v>
      </c>
      <c r="C196" s="17" t="s">
        <v>198</v>
      </c>
      <c r="D196" s="18">
        <v>1.04</v>
      </c>
      <c r="E196" s="2" t="s">
        <v>6</v>
      </c>
      <c r="F196" s="11">
        <v>14.021996887800002</v>
      </c>
      <c r="G196" s="29">
        <f>Table1322193[[#This Row],[LIST PRICE]]*$G$2</f>
        <v>14.021996887800002</v>
      </c>
      <c r="H196" s="1" t="s">
        <v>5</v>
      </c>
    </row>
    <row r="197" spans="1:8" x14ac:dyDescent="0.25">
      <c r="A197" s="2" t="str">
        <f>LEFT(Table1322193[[#This Row],[ITEM NUMBER]],3)</f>
        <v>104</v>
      </c>
      <c r="B197" s="2">
        <v>1040050988</v>
      </c>
      <c r="C197" s="17" t="s">
        <v>199</v>
      </c>
      <c r="D197" s="18">
        <v>0.28000000000000003</v>
      </c>
      <c r="E197" s="2" t="s">
        <v>6</v>
      </c>
      <c r="F197" s="11">
        <v>91.720484432500015</v>
      </c>
      <c r="G197" s="29">
        <f>Table1322193[[#This Row],[LIST PRICE]]*$G$2</f>
        <v>91.720484432500015</v>
      </c>
      <c r="H197" s="1" t="s">
        <v>5</v>
      </c>
    </row>
    <row r="198" spans="1:8" x14ac:dyDescent="0.25">
      <c r="A198" s="2" t="str">
        <f>LEFT(Table1322193[[#This Row],[ITEM NUMBER]],3)</f>
        <v>104</v>
      </c>
      <c r="B198" s="2">
        <v>1040063916</v>
      </c>
      <c r="C198" s="17" t="s">
        <v>200</v>
      </c>
      <c r="D198" s="18">
        <v>0.02</v>
      </c>
      <c r="E198" s="2" t="s">
        <v>6</v>
      </c>
      <c r="F198" s="11">
        <v>19.428783823350003</v>
      </c>
      <c r="G198" s="29">
        <f>Table1322193[[#This Row],[LIST PRICE]]*$G$2</f>
        <v>19.428783823350003</v>
      </c>
      <c r="H198" s="1" t="s">
        <v>5</v>
      </c>
    </row>
    <row r="199" spans="1:8" x14ac:dyDescent="0.25">
      <c r="A199" s="2" t="str">
        <f>LEFT(Table1322193[[#This Row],[ITEM NUMBER]],3)</f>
        <v>104</v>
      </c>
      <c r="B199" s="2">
        <v>1040063933</v>
      </c>
      <c r="C199" s="17" t="s">
        <v>201</v>
      </c>
      <c r="D199" s="18">
        <v>0.01</v>
      </c>
      <c r="E199" s="2" t="s">
        <v>6</v>
      </c>
      <c r="F199" s="11">
        <v>19.904105751750002</v>
      </c>
      <c r="G199" s="29">
        <f>Table1322193[[#This Row],[LIST PRICE]]*$G$2</f>
        <v>19.904105751750002</v>
      </c>
      <c r="H199" s="1" t="s">
        <v>5</v>
      </c>
    </row>
    <row r="200" spans="1:8" x14ac:dyDescent="0.25">
      <c r="A200" s="2" t="str">
        <f>LEFT(Table1322193[[#This Row],[ITEM NUMBER]],3)</f>
        <v>104</v>
      </c>
      <c r="B200" s="2">
        <v>1040063934</v>
      </c>
      <c r="C200" s="17" t="s">
        <v>202</v>
      </c>
      <c r="D200" s="18">
        <v>0.02</v>
      </c>
      <c r="E200" s="2" t="s">
        <v>6</v>
      </c>
      <c r="F200" s="11">
        <v>19.904105751750002</v>
      </c>
      <c r="G200" s="29">
        <f>Table1322193[[#This Row],[LIST PRICE]]*$G$2</f>
        <v>19.904105751750002</v>
      </c>
      <c r="H200" s="1" t="s">
        <v>5</v>
      </c>
    </row>
    <row r="201" spans="1:8" x14ac:dyDescent="0.25">
      <c r="A201" s="2" t="str">
        <f>LEFT(Table1322193[[#This Row],[ITEM NUMBER]],3)</f>
        <v>104</v>
      </c>
      <c r="B201" s="2">
        <v>1040063935</v>
      </c>
      <c r="C201" s="17" t="s">
        <v>203</v>
      </c>
      <c r="D201" s="18">
        <v>5.91</v>
      </c>
      <c r="E201" s="2" t="s">
        <v>6</v>
      </c>
      <c r="F201" s="11">
        <v>19.904105751750002</v>
      </c>
      <c r="G201" s="29">
        <f>Table1322193[[#This Row],[LIST PRICE]]*$G$2</f>
        <v>19.904105751750002</v>
      </c>
      <c r="H201" s="1" t="s">
        <v>5</v>
      </c>
    </row>
    <row r="202" spans="1:8" x14ac:dyDescent="0.25">
      <c r="A202" s="2" t="str">
        <f>LEFT(Table1322193[[#This Row],[ITEM NUMBER]],3)</f>
        <v>104</v>
      </c>
      <c r="B202" s="2">
        <v>1040063936</v>
      </c>
      <c r="C202" s="17" t="s">
        <v>204</v>
      </c>
      <c r="D202" s="18">
        <v>3.07</v>
      </c>
      <c r="E202" s="2" t="s">
        <v>6</v>
      </c>
      <c r="F202" s="11">
        <v>19.904105751750002</v>
      </c>
      <c r="G202" s="29">
        <f>Table1322193[[#This Row],[LIST PRICE]]*$G$2</f>
        <v>19.904105751750002</v>
      </c>
      <c r="H202" s="1" t="s">
        <v>5</v>
      </c>
    </row>
    <row r="203" spans="1:8" x14ac:dyDescent="0.25">
      <c r="A203" s="2" t="str">
        <f>LEFT(Table1322193[[#This Row],[ITEM NUMBER]],3)</f>
        <v>104</v>
      </c>
      <c r="B203" s="2">
        <v>1040063937</v>
      </c>
      <c r="C203" s="17" t="s">
        <v>205</v>
      </c>
      <c r="D203" s="18">
        <v>4.2</v>
      </c>
      <c r="E203" s="2" t="s">
        <v>6</v>
      </c>
      <c r="F203" s="11">
        <v>19.904105751750002</v>
      </c>
      <c r="G203" s="29">
        <f>Table1322193[[#This Row],[LIST PRICE]]*$G$2</f>
        <v>19.904105751750002</v>
      </c>
      <c r="H203" s="1" t="s">
        <v>5</v>
      </c>
    </row>
    <row r="204" spans="1:8" x14ac:dyDescent="0.25">
      <c r="A204" s="2" t="str">
        <f>LEFT(Table1322193[[#This Row],[ITEM NUMBER]],3)</f>
        <v>104</v>
      </c>
      <c r="B204" s="2">
        <v>1040063970</v>
      </c>
      <c r="C204" s="17" t="s">
        <v>206</v>
      </c>
      <c r="D204" s="18">
        <v>3.02</v>
      </c>
      <c r="E204" s="2" t="s">
        <v>6</v>
      </c>
      <c r="F204" s="11">
        <v>27.969724724287499</v>
      </c>
      <c r="G204" s="29">
        <f>Table1322193[[#This Row],[LIST PRICE]]*$G$2</f>
        <v>27.969724724287499</v>
      </c>
      <c r="H204" s="1" t="s">
        <v>5</v>
      </c>
    </row>
    <row r="205" spans="1:8" x14ac:dyDescent="0.25">
      <c r="A205" s="2" t="str">
        <f>LEFT(Table1322193[[#This Row],[ITEM NUMBER]],3)</f>
        <v>104</v>
      </c>
      <c r="B205" s="2">
        <v>1040063971</v>
      </c>
      <c r="C205" s="17" t="s">
        <v>207</v>
      </c>
      <c r="D205" s="18">
        <v>1.33</v>
      </c>
      <c r="E205" s="2" t="s">
        <v>6</v>
      </c>
      <c r="F205" s="11">
        <v>27.969724724287499</v>
      </c>
      <c r="G205" s="29">
        <f>Table1322193[[#This Row],[LIST PRICE]]*$G$2</f>
        <v>27.969724724287499</v>
      </c>
      <c r="H205" s="1" t="s">
        <v>5</v>
      </c>
    </row>
    <row r="206" spans="1:8" x14ac:dyDescent="0.25">
      <c r="A206" s="2" t="str">
        <f>LEFT(Table1322193[[#This Row],[ITEM NUMBER]],3)</f>
        <v>104</v>
      </c>
      <c r="B206" s="2">
        <v>1040063989</v>
      </c>
      <c r="C206" s="17" t="s">
        <v>208</v>
      </c>
      <c r="D206" s="18">
        <v>0.51</v>
      </c>
      <c r="E206" s="2" t="s">
        <v>6</v>
      </c>
      <c r="F206" s="11">
        <v>132.95523578149999</v>
      </c>
      <c r="G206" s="29">
        <f>Table1322193[[#This Row],[LIST PRICE]]*$G$2</f>
        <v>132.95523578149999</v>
      </c>
      <c r="H206" s="1" t="s">
        <v>5</v>
      </c>
    </row>
    <row r="207" spans="1:8" x14ac:dyDescent="0.25">
      <c r="A207" s="2" t="str">
        <f>LEFT(Table1322193[[#This Row],[ITEM NUMBER]],3)</f>
        <v>104</v>
      </c>
      <c r="B207" s="2">
        <v>1040075917</v>
      </c>
      <c r="C207" s="17" t="s">
        <v>209</v>
      </c>
      <c r="D207" s="18">
        <v>0.65</v>
      </c>
      <c r="E207" s="2" t="s">
        <v>6</v>
      </c>
      <c r="F207" s="11">
        <v>21.7459782243</v>
      </c>
      <c r="G207" s="29">
        <f>Table1322193[[#This Row],[LIST PRICE]]*$G$2</f>
        <v>21.7459782243</v>
      </c>
      <c r="H207" s="1" t="s">
        <v>5</v>
      </c>
    </row>
    <row r="208" spans="1:8" x14ac:dyDescent="0.25">
      <c r="A208" s="2" t="str">
        <f>LEFT(Table1322193[[#This Row],[ITEM NUMBER]],3)</f>
        <v>104</v>
      </c>
      <c r="B208" s="2">
        <v>1040075938</v>
      </c>
      <c r="C208" s="17" t="s">
        <v>210</v>
      </c>
      <c r="D208" s="18">
        <v>7.1360000000000007E-2</v>
      </c>
      <c r="E208" s="2" t="s">
        <v>6</v>
      </c>
      <c r="F208" s="11">
        <v>22.265861583487499</v>
      </c>
      <c r="G208" s="29">
        <f>Table1322193[[#This Row],[LIST PRICE]]*$G$2</f>
        <v>22.265861583487499</v>
      </c>
      <c r="H208" s="1" t="s">
        <v>5</v>
      </c>
    </row>
    <row r="209" spans="1:8" x14ac:dyDescent="0.25">
      <c r="A209" s="2" t="str">
        <f>LEFT(Table1322193[[#This Row],[ITEM NUMBER]],3)</f>
        <v>104</v>
      </c>
      <c r="B209" s="2">
        <v>1040075939</v>
      </c>
      <c r="C209" s="17" t="s">
        <v>211</v>
      </c>
      <c r="D209" s="18">
        <v>0.04</v>
      </c>
      <c r="E209" s="2" t="s">
        <v>6</v>
      </c>
      <c r="F209" s="11">
        <v>22.265861583487499</v>
      </c>
      <c r="G209" s="29">
        <f>Table1322193[[#This Row],[LIST PRICE]]*$G$2</f>
        <v>22.265861583487499</v>
      </c>
      <c r="H209" s="1" t="s">
        <v>5</v>
      </c>
    </row>
    <row r="210" spans="1:8" x14ac:dyDescent="0.25">
      <c r="A210" s="2" t="str">
        <f>LEFT(Table1322193[[#This Row],[ITEM NUMBER]],3)</f>
        <v>104</v>
      </c>
      <c r="B210" s="2">
        <v>1040075940</v>
      </c>
      <c r="C210" s="17" t="s">
        <v>212</v>
      </c>
      <c r="D210" s="18">
        <v>0.73</v>
      </c>
      <c r="E210" s="2" t="s">
        <v>6</v>
      </c>
      <c r="F210" s="11">
        <v>22.265861583487499</v>
      </c>
      <c r="G210" s="29">
        <f>Table1322193[[#This Row],[LIST PRICE]]*$G$2</f>
        <v>22.265861583487499</v>
      </c>
      <c r="H210" s="1" t="s">
        <v>5</v>
      </c>
    </row>
    <row r="211" spans="1:8" x14ac:dyDescent="0.25">
      <c r="A211" s="2" t="str">
        <f>LEFT(Table1322193[[#This Row],[ITEM NUMBER]],3)</f>
        <v>104</v>
      </c>
      <c r="B211" s="2">
        <v>1040075941</v>
      </c>
      <c r="C211" s="17" t="s">
        <v>213</v>
      </c>
      <c r="D211" s="18">
        <v>0.28999999999999998</v>
      </c>
      <c r="E211" s="2" t="s">
        <v>6</v>
      </c>
      <c r="F211" s="11">
        <v>22.265861583487499</v>
      </c>
      <c r="G211" s="29">
        <f>Table1322193[[#This Row],[LIST PRICE]]*$G$2</f>
        <v>22.265861583487499</v>
      </c>
      <c r="H211" s="1" t="s">
        <v>5</v>
      </c>
    </row>
    <row r="212" spans="1:8" x14ac:dyDescent="0.25">
      <c r="A212" s="2" t="str">
        <f>LEFT(Table1322193[[#This Row],[ITEM NUMBER]],3)</f>
        <v>104</v>
      </c>
      <c r="B212" s="2">
        <v>1040075942</v>
      </c>
      <c r="C212" s="17" t="s">
        <v>214</v>
      </c>
      <c r="D212" s="18">
        <v>1.29</v>
      </c>
      <c r="E212" s="2" t="s">
        <v>6</v>
      </c>
      <c r="F212" s="11">
        <v>22.265861583487499</v>
      </c>
      <c r="G212" s="29">
        <f>Table1322193[[#This Row],[LIST PRICE]]*$G$2</f>
        <v>22.265861583487499</v>
      </c>
      <c r="H212" s="1" t="s">
        <v>5</v>
      </c>
    </row>
    <row r="213" spans="1:8" x14ac:dyDescent="0.25">
      <c r="A213" s="2" t="str">
        <f>LEFT(Table1322193[[#This Row],[ITEM NUMBER]],3)</f>
        <v>104</v>
      </c>
      <c r="B213" s="2">
        <v>1040075943</v>
      </c>
      <c r="C213" s="17" t="s">
        <v>215</v>
      </c>
      <c r="D213" s="18">
        <v>0.16</v>
      </c>
      <c r="E213" s="2" t="s">
        <v>6</v>
      </c>
      <c r="F213" s="11">
        <v>22.265861583487499</v>
      </c>
      <c r="G213" s="29">
        <f>Table1322193[[#This Row],[LIST PRICE]]*$G$2</f>
        <v>22.265861583487499</v>
      </c>
      <c r="H213" s="1" t="s">
        <v>5</v>
      </c>
    </row>
    <row r="214" spans="1:8" x14ac:dyDescent="0.25">
      <c r="A214" s="2" t="str">
        <f>LEFT(Table1322193[[#This Row],[ITEM NUMBER]],3)</f>
        <v>104</v>
      </c>
      <c r="B214" s="2">
        <v>1040075972</v>
      </c>
      <c r="C214" s="17" t="s">
        <v>216</v>
      </c>
      <c r="D214" s="18">
        <v>0.02</v>
      </c>
      <c r="E214" s="2" t="s">
        <v>6</v>
      </c>
      <c r="F214" s="11">
        <v>30.732533433112497</v>
      </c>
      <c r="G214" s="29">
        <f>Table1322193[[#This Row],[LIST PRICE]]*$G$2</f>
        <v>30.732533433112497</v>
      </c>
      <c r="H214" s="1" t="s">
        <v>5</v>
      </c>
    </row>
    <row r="215" spans="1:8" x14ac:dyDescent="0.25">
      <c r="A215" s="2" t="str">
        <f>LEFT(Table1322193[[#This Row],[ITEM NUMBER]],3)</f>
        <v>104</v>
      </c>
      <c r="B215" s="2">
        <v>1040075973</v>
      </c>
      <c r="C215" s="17" t="s">
        <v>217</v>
      </c>
      <c r="D215" s="18">
        <v>0.44</v>
      </c>
      <c r="E215" s="2" t="s">
        <v>6</v>
      </c>
      <c r="F215" s="11">
        <v>30.732533433112497</v>
      </c>
      <c r="G215" s="29">
        <f>Table1322193[[#This Row],[LIST PRICE]]*$G$2</f>
        <v>30.732533433112497</v>
      </c>
      <c r="H215" s="1" t="s">
        <v>5</v>
      </c>
    </row>
    <row r="216" spans="1:8" x14ac:dyDescent="0.25">
      <c r="A216" s="2" t="str">
        <f>LEFT(Table1322193[[#This Row],[ITEM NUMBER]],3)</f>
        <v>104</v>
      </c>
      <c r="B216" s="2">
        <v>1040075990</v>
      </c>
      <c r="C216" s="17" t="s">
        <v>218</v>
      </c>
      <c r="D216" s="18">
        <v>0.3</v>
      </c>
      <c r="E216" s="2" t="s">
        <v>6</v>
      </c>
      <c r="F216" s="11">
        <v>157.58242265150002</v>
      </c>
      <c r="G216" s="29">
        <f>Table1322193[[#This Row],[LIST PRICE]]*$G$2</f>
        <v>157.58242265150002</v>
      </c>
      <c r="H216" s="1" t="s">
        <v>5</v>
      </c>
    </row>
    <row r="217" spans="1:8" x14ac:dyDescent="0.25">
      <c r="A217" s="2" t="str">
        <f>LEFT(Table1322193[[#This Row],[ITEM NUMBER]],3)</f>
        <v>104</v>
      </c>
      <c r="B217" s="2">
        <v>1040090918</v>
      </c>
      <c r="C217" s="17" t="s">
        <v>219</v>
      </c>
      <c r="D217" s="18">
        <v>2.4300000000000002</v>
      </c>
      <c r="E217" s="2" t="s">
        <v>6</v>
      </c>
      <c r="F217" s="11">
        <v>47.784707614462512</v>
      </c>
      <c r="G217" s="29">
        <f>Table1322193[[#This Row],[LIST PRICE]]*$G$2</f>
        <v>47.784707614462512</v>
      </c>
      <c r="H217" s="1" t="s">
        <v>5</v>
      </c>
    </row>
    <row r="218" spans="1:8" x14ac:dyDescent="0.25">
      <c r="A218" s="2" t="str">
        <f>LEFT(Table1322193[[#This Row],[ITEM NUMBER]],3)</f>
        <v>104</v>
      </c>
      <c r="B218" s="2">
        <v>1040090944</v>
      </c>
      <c r="C218" s="17" t="s">
        <v>220</v>
      </c>
      <c r="D218" s="18">
        <v>6.92</v>
      </c>
      <c r="E218" s="2" t="s">
        <v>6</v>
      </c>
      <c r="F218" s="11">
        <v>49.596872466487504</v>
      </c>
      <c r="G218" s="29">
        <f>Table1322193[[#This Row],[LIST PRICE]]*$G$2</f>
        <v>49.596872466487504</v>
      </c>
      <c r="H218" s="1" t="s">
        <v>5</v>
      </c>
    </row>
    <row r="219" spans="1:8" x14ac:dyDescent="0.25">
      <c r="A219" s="2" t="str">
        <f>LEFT(Table1322193[[#This Row],[ITEM NUMBER]],3)</f>
        <v>104</v>
      </c>
      <c r="B219" s="2">
        <v>1040090945</v>
      </c>
      <c r="C219" s="17" t="s">
        <v>221</v>
      </c>
      <c r="D219" s="18">
        <v>8.76</v>
      </c>
      <c r="E219" s="2" t="s">
        <v>6</v>
      </c>
      <c r="F219" s="11">
        <v>49.596872466487504</v>
      </c>
      <c r="G219" s="29">
        <f>Table1322193[[#This Row],[LIST PRICE]]*$G$2</f>
        <v>49.596872466487504</v>
      </c>
      <c r="H219" s="1" t="s">
        <v>5</v>
      </c>
    </row>
    <row r="220" spans="1:8" x14ac:dyDescent="0.25">
      <c r="A220" s="2" t="str">
        <f>LEFT(Table1322193[[#This Row],[ITEM NUMBER]],3)</f>
        <v>104</v>
      </c>
      <c r="B220" s="2">
        <v>1040090946</v>
      </c>
      <c r="C220" s="17" t="s">
        <v>222</v>
      </c>
      <c r="D220" s="18">
        <v>9.9499999999999993</v>
      </c>
      <c r="E220" s="2" t="s">
        <v>6</v>
      </c>
      <c r="F220" s="11">
        <v>49.596872466487504</v>
      </c>
      <c r="G220" s="29">
        <f>Table1322193[[#This Row],[LIST PRICE]]*$G$2</f>
        <v>49.596872466487504</v>
      </c>
      <c r="H220" s="1" t="s">
        <v>5</v>
      </c>
    </row>
    <row r="221" spans="1:8" x14ac:dyDescent="0.25">
      <c r="A221" s="2" t="str">
        <f>LEFT(Table1322193[[#This Row],[ITEM NUMBER]],3)</f>
        <v>104</v>
      </c>
      <c r="B221" s="2">
        <v>1040090974</v>
      </c>
      <c r="C221" s="17" t="s">
        <v>223</v>
      </c>
      <c r="D221" s="18">
        <v>13</v>
      </c>
      <c r="E221" s="2" t="s">
        <v>6</v>
      </c>
      <c r="F221" s="11">
        <v>41.427276822112503</v>
      </c>
      <c r="G221" s="29">
        <f>Table1322193[[#This Row],[LIST PRICE]]*$G$2</f>
        <v>41.427276822112503</v>
      </c>
      <c r="H221" s="1" t="s">
        <v>5</v>
      </c>
    </row>
    <row r="222" spans="1:8" x14ac:dyDescent="0.25">
      <c r="A222" s="2" t="str">
        <f>LEFT(Table1322193[[#This Row],[ITEM NUMBER]],3)</f>
        <v>104</v>
      </c>
      <c r="B222" s="2">
        <v>1040090975</v>
      </c>
      <c r="C222" s="17" t="s">
        <v>224</v>
      </c>
      <c r="D222" s="18">
        <v>7</v>
      </c>
      <c r="E222" s="2" t="s">
        <v>6</v>
      </c>
      <c r="F222" s="11">
        <v>41.427276822112503</v>
      </c>
      <c r="G222" s="29">
        <f>Table1322193[[#This Row],[LIST PRICE]]*$G$2</f>
        <v>41.427276822112503</v>
      </c>
      <c r="H222" s="1" t="s">
        <v>5</v>
      </c>
    </row>
    <row r="223" spans="1:8" x14ac:dyDescent="0.25">
      <c r="A223" s="2" t="str">
        <f>LEFT(Table1322193[[#This Row],[ITEM NUMBER]],3)</f>
        <v>104</v>
      </c>
      <c r="B223" s="2">
        <v>1040090991</v>
      </c>
      <c r="C223" s="17" t="s">
        <v>225</v>
      </c>
      <c r="D223" s="18">
        <v>1.23</v>
      </c>
      <c r="E223" s="2" t="s">
        <v>6</v>
      </c>
      <c r="F223" s="11">
        <v>201.10623944675007</v>
      </c>
      <c r="G223" s="29">
        <f>Table1322193[[#This Row],[LIST PRICE]]*$G$2</f>
        <v>201.10623944675007</v>
      </c>
      <c r="H223" s="1" t="s">
        <v>5</v>
      </c>
    </row>
    <row r="224" spans="1:8" x14ac:dyDescent="0.25">
      <c r="A224" s="2" t="str">
        <f>LEFT(Table1322193[[#This Row],[ITEM NUMBER]],3)</f>
        <v>104</v>
      </c>
      <c r="B224" s="2">
        <v>1040110919</v>
      </c>
      <c r="C224" s="17" t="s">
        <v>226</v>
      </c>
      <c r="D224" s="18">
        <v>0.36</v>
      </c>
      <c r="E224" s="2" t="s">
        <v>6</v>
      </c>
      <c r="F224" s="11">
        <v>77.72998910366249</v>
      </c>
      <c r="G224" s="29">
        <f>Table1322193[[#This Row],[LIST PRICE]]*$G$2</f>
        <v>77.72998910366249</v>
      </c>
      <c r="H224" s="1" t="s">
        <v>5</v>
      </c>
    </row>
    <row r="225" spans="1:8" x14ac:dyDescent="0.25">
      <c r="A225" s="2" t="str">
        <f>LEFT(Table1322193[[#This Row],[ITEM NUMBER]],3)</f>
        <v>104</v>
      </c>
      <c r="B225" s="2">
        <v>1040110947</v>
      </c>
      <c r="C225" s="17" t="s">
        <v>227</v>
      </c>
      <c r="D225" s="18">
        <v>0.5</v>
      </c>
      <c r="E225" s="2" t="s">
        <v>6</v>
      </c>
      <c r="F225" s="11">
        <v>79.274785370962491</v>
      </c>
      <c r="G225" s="29">
        <f>Table1322193[[#This Row],[LIST PRICE]]*$G$2</f>
        <v>79.274785370962491</v>
      </c>
      <c r="H225" s="1" t="s">
        <v>5</v>
      </c>
    </row>
    <row r="226" spans="1:8" x14ac:dyDescent="0.25">
      <c r="A226" s="2" t="str">
        <f>LEFT(Table1322193[[#This Row],[ITEM NUMBER]],3)</f>
        <v>104</v>
      </c>
      <c r="B226" s="2">
        <v>1040110948</v>
      </c>
      <c r="C226" s="17" t="s">
        <v>228</v>
      </c>
      <c r="D226" s="18">
        <v>0.5</v>
      </c>
      <c r="E226" s="2" t="s">
        <v>6</v>
      </c>
      <c r="F226" s="11">
        <v>79.274785370962491</v>
      </c>
      <c r="G226" s="29">
        <f>Table1322193[[#This Row],[LIST PRICE]]*$G$2</f>
        <v>79.274785370962491</v>
      </c>
      <c r="H226" s="1" t="s">
        <v>5</v>
      </c>
    </row>
    <row r="227" spans="1:8" x14ac:dyDescent="0.25">
      <c r="A227" s="2" t="str">
        <f>LEFT(Table1322193[[#This Row],[ITEM NUMBER]],3)</f>
        <v>104</v>
      </c>
      <c r="B227" s="2">
        <v>1040110949</v>
      </c>
      <c r="C227" s="17" t="s">
        <v>229</v>
      </c>
      <c r="D227" s="18">
        <v>0.5</v>
      </c>
      <c r="E227" s="2" t="s">
        <v>6</v>
      </c>
      <c r="F227" s="11">
        <v>79.274785370962491</v>
      </c>
      <c r="G227" s="29">
        <f>Table1322193[[#This Row],[LIST PRICE]]*$G$2</f>
        <v>79.274785370962491</v>
      </c>
      <c r="H227" s="1" t="s">
        <v>5</v>
      </c>
    </row>
    <row r="228" spans="1:8" x14ac:dyDescent="0.25">
      <c r="A228" s="2" t="str">
        <f>LEFT(Table1322193[[#This Row],[ITEM NUMBER]],3)</f>
        <v>104</v>
      </c>
      <c r="B228" s="2">
        <v>1040110976</v>
      </c>
      <c r="C228" s="17" t="s">
        <v>230</v>
      </c>
      <c r="D228" s="18">
        <v>0.4</v>
      </c>
      <c r="E228" s="2" t="s">
        <v>6</v>
      </c>
      <c r="F228" s="11">
        <v>71.862734049975003</v>
      </c>
      <c r="G228" s="29">
        <f>Table1322193[[#This Row],[LIST PRICE]]*$G$2</f>
        <v>71.862734049975003</v>
      </c>
      <c r="H228" s="1" t="s">
        <v>5</v>
      </c>
    </row>
    <row r="229" spans="1:8" x14ac:dyDescent="0.25">
      <c r="A229" s="2" t="str">
        <f>LEFT(Table1322193[[#This Row],[ITEM NUMBER]],3)</f>
        <v>104</v>
      </c>
      <c r="B229" s="2">
        <v>1040110977</v>
      </c>
      <c r="C229" s="17" t="s">
        <v>231</v>
      </c>
      <c r="D229" s="18">
        <v>0.5</v>
      </c>
      <c r="E229" s="2" t="s">
        <v>6</v>
      </c>
      <c r="F229" s="11">
        <v>71.862734049975003</v>
      </c>
      <c r="G229" s="29">
        <f>Table1322193[[#This Row],[LIST PRICE]]*$G$2</f>
        <v>71.862734049975003</v>
      </c>
      <c r="H229" s="1" t="s">
        <v>5</v>
      </c>
    </row>
    <row r="230" spans="1:8" x14ac:dyDescent="0.25">
      <c r="A230" s="2" t="str">
        <f>LEFT(Table1322193[[#This Row],[ITEM NUMBER]],3)</f>
        <v>104</v>
      </c>
      <c r="B230" s="2">
        <v>1040110992</v>
      </c>
      <c r="C230" s="17" t="s">
        <v>232</v>
      </c>
      <c r="D230" s="18">
        <v>0.79</v>
      </c>
      <c r="E230" s="2" t="s">
        <v>6</v>
      </c>
      <c r="F230" s="11">
        <v>285.5806477425001</v>
      </c>
      <c r="G230" s="29">
        <f>Table1322193[[#This Row],[LIST PRICE]]*$G$2</f>
        <v>285.5806477425001</v>
      </c>
      <c r="H230" s="1" t="s">
        <v>5</v>
      </c>
    </row>
    <row r="231" spans="1:8" x14ac:dyDescent="0.25">
      <c r="A231" s="2" t="str">
        <f>LEFT(Table1322193[[#This Row],[ITEM NUMBER]],3)</f>
        <v>104</v>
      </c>
      <c r="B231" s="2">
        <v>1040125920</v>
      </c>
      <c r="C231" s="17" t="s">
        <v>233</v>
      </c>
      <c r="D231" s="18">
        <v>66.3</v>
      </c>
      <c r="E231" s="2" t="s">
        <v>6</v>
      </c>
      <c r="F231" s="11">
        <v>101.98626126232499</v>
      </c>
      <c r="G231" s="29">
        <f>Table1322193[[#This Row],[LIST PRICE]]*$G$2</f>
        <v>101.98626126232499</v>
      </c>
      <c r="H231" s="1" t="s">
        <v>5</v>
      </c>
    </row>
    <row r="232" spans="1:8" x14ac:dyDescent="0.25">
      <c r="A232" s="2" t="str">
        <f>LEFT(Table1322193[[#This Row],[ITEM NUMBER]],3)</f>
        <v>104</v>
      </c>
      <c r="B232" s="2">
        <v>1040125950</v>
      </c>
      <c r="C232" s="17" t="s">
        <v>234</v>
      </c>
      <c r="D232" s="18">
        <v>69.8</v>
      </c>
      <c r="E232" s="2" t="s">
        <v>6</v>
      </c>
      <c r="F232" s="11">
        <v>96.742866239662519</v>
      </c>
      <c r="G232" s="29">
        <f>Table1322193[[#This Row],[LIST PRICE]]*$G$2</f>
        <v>96.742866239662519</v>
      </c>
      <c r="H232" s="1" t="s">
        <v>5</v>
      </c>
    </row>
    <row r="233" spans="1:8" x14ac:dyDescent="0.25">
      <c r="A233" s="2" t="str">
        <f>LEFT(Table1322193[[#This Row],[ITEM NUMBER]],3)</f>
        <v>104</v>
      </c>
      <c r="B233" s="2">
        <v>1040125951</v>
      </c>
      <c r="C233" s="17" t="s">
        <v>235</v>
      </c>
      <c r="D233" s="18">
        <v>97.3</v>
      </c>
      <c r="E233" s="2" t="s">
        <v>6</v>
      </c>
      <c r="F233" s="11">
        <v>120.31586312625001</v>
      </c>
      <c r="G233" s="29">
        <f>Table1322193[[#This Row],[LIST PRICE]]*$G$2</f>
        <v>120.31586312625001</v>
      </c>
      <c r="H233" s="1" t="s">
        <v>5</v>
      </c>
    </row>
    <row r="234" spans="1:8" x14ac:dyDescent="0.25">
      <c r="A234" s="2" t="str">
        <f>LEFT(Table1322193[[#This Row],[ITEM NUMBER]],3)</f>
        <v>104</v>
      </c>
      <c r="B234" s="2">
        <v>1040125952</v>
      </c>
      <c r="C234" s="17" t="s">
        <v>236</v>
      </c>
      <c r="D234" s="18">
        <v>85.9</v>
      </c>
      <c r="E234" s="2" t="s">
        <v>6</v>
      </c>
      <c r="F234" s="11">
        <v>123.910485209775</v>
      </c>
      <c r="G234" s="29">
        <f>Table1322193[[#This Row],[LIST PRICE]]*$G$2</f>
        <v>123.910485209775</v>
      </c>
      <c r="H234" s="1" t="s">
        <v>5</v>
      </c>
    </row>
    <row r="235" spans="1:8" x14ac:dyDescent="0.25">
      <c r="A235" s="2" t="str">
        <f>LEFT(Table1322193[[#This Row],[ITEM NUMBER]],3)</f>
        <v>104</v>
      </c>
      <c r="B235" s="2">
        <v>1040125978</v>
      </c>
      <c r="C235" s="17" t="s">
        <v>237</v>
      </c>
      <c r="D235" s="18">
        <v>93</v>
      </c>
      <c r="E235" s="2" t="s">
        <v>6</v>
      </c>
      <c r="F235" s="11">
        <v>95.67339190076251</v>
      </c>
      <c r="G235" s="29">
        <f>Table1322193[[#This Row],[LIST PRICE]]*$G$2</f>
        <v>95.67339190076251</v>
      </c>
      <c r="H235" s="1" t="s">
        <v>5</v>
      </c>
    </row>
    <row r="236" spans="1:8" x14ac:dyDescent="0.25">
      <c r="A236" s="2" t="str">
        <f>LEFT(Table1322193[[#This Row],[ITEM NUMBER]],3)</f>
        <v>104</v>
      </c>
      <c r="B236" s="2">
        <v>1040125979</v>
      </c>
      <c r="C236" s="17" t="s">
        <v>238</v>
      </c>
      <c r="D236" s="18">
        <v>79.900000000000006</v>
      </c>
      <c r="E236" s="2" t="s">
        <v>6</v>
      </c>
      <c r="F236" s="11">
        <v>105.2986609508625</v>
      </c>
      <c r="G236" s="29">
        <f>Table1322193[[#This Row],[LIST PRICE]]*$G$2</f>
        <v>105.2986609508625</v>
      </c>
      <c r="H236" s="1" t="s">
        <v>5</v>
      </c>
    </row>
    <row r="237" spans="1:8" x14ac:dyDescent="0.25">
      <c r="A237" s="2" t="str">
        <f>LEFT(Table1322193[[#This Row],[ITEM NUMBER]],3)</f>
        <v>104</v>
      </c>
      <c r="B237" s="2">
        <v>1040125993</v>
      </c>
      <c r="C237" s="17" t="s">
        <v>239</v>
      </c>
      <c r="D237" s="18">
        <v>0.34</v>
      </c>
      <c r="E237" s="2" t="s">
        <v>6</v>
      </c>
      <c r="F237" s="11">
        <v>359.43063503600013</v>
      </c>
      <c r="G237" s="29">
        <f>Table1322193[[#This Row],[LIST PRICE]]*$G$2</f>
        <v>359.43063503600013</v>
      </c>
      <c r="H237" s="1" t="s">
        <v>5</v>
      </c>
    </row>
    <row r="238" spans="1:8" x14ac:dyDescent="0.25">
      <c r="A238" s="2" t="str">
        <f>LEFT(Table1322193[[#This Row],[ITEM NUMBER]],3)</f>
        <v>104</v>
      </c>
      <c r="B238" s="2">
        <v>1040160994</v>
      </c>
      <c r="C238" s="17" t="s">
        <v>240</v>
      </c>
      <c r="D238" s="18">
        <v>0.54</v>
      </c>
      <c r="E238" s="2" t="s">
        <v>6</v>
      </c>
      <c r="F238" s="11">
        <v>440.36883188375003</v>
      </c>
      <c r="G238" s="29">
        <f>Table1322193[[#This Row],[LIST PRICE]]*$G$2</f>
        <v>440.36883188375003</v>
      </c>
      <c r="H238" s="1" t="s">
        <v>5</v>
      </c>
    </row>
    <row r="239" spans="1:8" x14ac:dyDescent="0.25">
      <c r="A239" s="2" t="str">
        <f>LEFT(Table1322193[[#This Row],[ITEM NUMBER]],3)</f>
        <v>104</v>
      </c>
      <c r="B239" s="2">
        <v>1040200995</v>
      </c>
      <c r="C239" s="17" t="s">
        <v>241</v>
      </c>
      <c r="D239" s="18">
        <v>0.84</v>
      </c>
      <c r="E239" s="2" t="s">
        <v>6</v>
      </c>
      <c r="F239" s="11">
        <v>746.99309507350006</v>
      </c>
      <c r="G239" s="29">
        <f>Table1322193[[#This Row],[LIST PRICE]]*$G$2</f>
        <v>746.99309507350006</v>
      </c>
      <c r="H239" s="1" t="s">
        <v>5</v>
      </c>
    </row>
    <row r="240" spans="1:8" x14ac:dyDescent="0.25">
      <c r="A240" s="2" t="str">
        <f>LEFT(Table1322193[[#This Row],[ITEM NUMBER]],3)</f>
        <v>104</v>
      </c>
      <c r="B240" s="2">
        <v>1040250996</v>
      </c>
      <c r="C240" s="17" t="s">
        <v>242</v>
      </c>
      <c r="D240" s="18">
        <v>0.28999999999999998</v>
      </c>
      <c r="E240" s="2" t="s">
        <v>6</v>
      </c>
      <c r="F240" s="11">
        <v>1013.6771128907502</v>
      </c>
      <c r="G240" s="29">
        <f>Table1322193[[#This Row],[LIST PRICE]]*$G$2</f>
        <v>1013.6771128907502</v>
      </c>
      <c r="H240" s="1" t="s">
        <v>5</v>
      </c>
    </row>
    <row r="241" spans="1:8" x14ac:dyDescent="0.25">
      <c r="A241" s="2" t="str">
        <f>LEFT(Table1322193[[#This Row],[ITEM NUMBER]],3)</f>
        <v>104</v>
      </c>
      <c r="B241" s="2">
        <v>1043160122</v>
      </c>
      <c r="C241" s="17" t="s">
        <v>243</v>
      </c>
      <c r="D241" s="18">
        <v>0.05</v>
      </c>
      <c r="E241" s="2" t="s">
        <v>6</v>
      </c>
      <c r="F241" s="11">
        <v>136.38768583027499</v>
      </c>
      <c r="G241" s="29">
        <f>Table1322193[[#This Row],[LIST PRICE]]*$G$2</f>
        <v>136.38768583027499</v>
      </c>
      <c r="H241" s="1" t="s">
        <v>5</v>
      </c>
    </row>
    <row r="242" spans="1:8" x14ac:dyDescent="0.25">
      <c r="A242" s="2" t="str">
        <f>LEFT(Table1322193[[#This Row],[ITEM NUMBER]],3)</f>
        <v>104</v>
      </c>
      <c r="B242" s="2">
        <v>1043160123</v>
      </c>
      <c r="C242" s="17" t="s">
        <v>244</v>
      </c>
      <c r="D242" s="18">
        <v>0.32</v>
      </c>
      <c r="E242" s="2" t="s">
        <v>6</v>
      </c>
      <c r="F242" s="11">
        <v>137.41259873838752</v>
      </c>
      <c r="G242" s="29">
        <f>Table1322193[[#This Row],[LIST PRICE]]*$G$2</f>
        <v>137.41259873838752</v>
      </c>
      <c r="H242" s="1" t="s">
        <v>5</v>
      </c>
    </row>
    <row r="243" spans="1:8" x14ac:dyDescent="0.25">
      <c r="A243" s="2" t="str">
        <f>LEFT(Table1322193[[#This Row],[ITEM NUMBER]],3)</f>
        <v>104</v>
      </c>
      <c r="B243" s="2">
        <v>1043200124</v>
      </c>
      <c r="C243" s="17" t="s">
        <v>245</v>
      </c>
      <c r="D243" s="18">
        <v>0.03</v>
      </c>
      <c r="E243" s="2" t="s">
        <v>6</v>
      </c>
      <c r="F243" s="11">
        <v>158.83179313691247</v>
      </c>
      <c r="G243" s="29">
        <f>Table1322193[[#This Row],[LIST PRICE]]*$G$2</f>
        <v>158.83179313691247</v>
      </c>
      <c r="H243" s="1" t="s">
        <v>5</v>
      </c>
    </row>
    <row r="244" spans="1:8" x14ac:dyDescent="0.25">
      <c r="A244" s="2" t="str">
        <f>LEFT(Table1322193[[#This Row],[ITEM NUMBER]],3)</f>
        <v>104</v>
      </c>
      <c r="B244" s="2">
        <v>1043200125</v>
      </c>
      <c r="C244" s="17" t="s">
        <v>246</v>
      </c>
      <c r="D244" s="18">
        <v>0.03</v>
      </c>
      <c r="E244" s="2" t="s">
        <v>6</v>
      </c>
      <c r="F244" s="11">
        <v>160.13892844001251</v>
      </c>
      <c r="G244" s="29">
        <f>Table1322193[[#This Row],[LIST PRICE]]*$G$2</f>
        <v>160.13892844001251</v>
      </c>
      <c r="H244" s="1" t="s">
        <v>5</v>
      </c>
    </row>
    <row r="245" spans="1:8" x14ac:dyDescent="0.25">
      <c r="A245" s="2" t="str">
        <f>LEFT(Table1322193[[#This Row],[ITEM NUMBER]],3)</f>
        <v>104</v>
      </c>
      <c r="B245" s="2">
        <v>1043250126</v>
      </c>
      <c r="C245" s="17" t="s">
        <v>247</v>
      </c>
      <c r="D245" s="18">
        <v>6.39</v>
      </c>
      <c r="E245" s="2" t="s">
        <v>6</v>
      </c>
      <c r="F245" s="11">
        <v>210.52305285041251</v>
      </c>
      <c r="G245" s="29">
        <f>Table1322193[[#This Row],[LIST PRICE]]*$G$2</f>
        <v>210.52305285041251</v>
      </c>
      <c r="H245" s="1" t="s">
        <v>5</v>
      </c>
    </row>
    <row r="246" spans="1:8" x14ac:dyDescent="0.25">
      <c r="A246" s="2" t="str">
        <f>LEFT(Table1322193[[#This Row],[ITEM NUMBER]],3)</f>
        <v>104</v>
      </c>
      <c r="B246" s="2">
        <v>1043250127</v>
      </c>
      <c r="C246" s="17" t="s">
        <v>248</v>
      </c>
      <c r="D246" s="18">
        <v>7.07</v>
      </c>
      <c r="E246" s="2" t="s">
        <v>6</v>
      </c>
      <c r="F246" s="11">
        <v>287.06473713307497</v>
      </c>
      <c r="G246" s="29">
        <f>Table1322193[[#This Row],[LIST PRICE]]*$G$2</f>
        <v>287.06473713307497</v>
      </c>
      <c r="H246" s="1" t="s">
        <v>5</v>
      </c>
    </row>
    <row r="247" spans="1:8" x14ac:dyDescent="0.25">
      <c r="A247" s="2" t="str">
        <f>LEFT(Table1322193[[#This Row],[ITEM NUMBER]],3)</f>
        <v>104</v>
      </c>
      <c r="B247" s="2">
        <v>1043315128</v>
      </c>
      <c r="C247" s="17" t="s">
        <v>249</v>
      </c>
      <c r="D247" s="18">
        <v>1.28</v>
      </c>
      <c r="E247" s="2" t="s">
        <v>6</v>
      </c>
      <c r="F247" s="11">
        <v>1871.1790401979124</v>
      </c>
      <c r="G247" s="29">
        <f>Table1322193[[#This Row],[LIST PRICE]]*$G$2</f>
        <v>1871.1790401979124</v>
      </c>
      <c r="H247" s="1" t="s">
        <v>5</v>
      </c>
    </row>
    <row r="248" spans="1:8" x14ac:dyDescent="0.25">
      <c r="A248" s="2" t="str">
        <f>LEFT(Table1322193[[#This Row],[ITEM NUMBER]],3)</f>
        <v>104</v>
      </c>
      <c r="B248" s="2">
        <v>1043315131</v>
      </c>
      <c r="C248" s="17" t="s">
        <v>250</v>
      </c>
      <c r="D248" s="18">
        <v>0.05</v>
      </c>
      <c r="E248" s="2" t="s">
        <v>6</v>
      </c>
      <c r="F248" s="11">
        <v>397.02749450636259</v>
      </c>
      <c r="G248" s="29">
        <f>Table1322193[[#This Row],[LIST PRICE]]*$G$2</f>
        <v>397.02749450636259</v>
      </c>
      <c r="H248" s="1" t="s">
        <v>5</v>
      </c>
    </row>
    <row r="249" spans="1:8" x14ac:dyDescent="0.25">
      <c r="A249" s="2" t="str">
        <f>LEFT(Table1322193[[#This Row],[ITEM NUMBER]],3)</f>
        <v>104</v>
      </c>
      <c r="B249" s="2">
        <v>1043355129</v>
      </c>
      <c r="C249" s="17" t="s">
        <v>251</v>
      </c>
      <c r="D249" s="18">
        <v>0.38</v>
      </c>
      <c r="E249" s="2" t="s">
        <v>6</v>
      </c>
      <c r="F249" s="11">
        <v>2036.4502112350003</v>
      </c>
      <c r="G249" s="29">
        <f>Table1322193[[#This Row],[LIST PRICE]]*$G$2</f>
        <v>2036.4502112350003</v>
      </c>
      <c r="H249" s="1" t="s">
        <v>5</v>
      </c>
    </row>
    <row r="250" spans="1:8" x14ac:dyDescent="0.25">
      <c r="A250" s="2" t="str">
        <f>LEFT(Table1322193[[#This Row],[ITEM NUMBER]],3)</f>
        <v>104</v>
      </c>
      <c r="B250" s="2">
        <v>1043355130</v>
      </c>
      <c r="C250" s="17" t="s">
        <v>252</v>
      </c>
      <c r="D250" s="18">
        <v>0.31</v>
      </c>
      <c r="E250" s="2" t="s">
        <v>6</v>
      </c>
      <c r="F250" s="11">
        <v>2148.7077029000002</v>
      </c>
      <c r="G250" s="29">
        <f>Table1322193[[#This Row],[LIST PRICE]]*$G$2</f>
        <v>2148.7077029000002</v>
      </c>
      <c r="H250" s="1" t="s">
        <v>5</v>
      </c>
    </row>
    <row r="251" spans="1:8" x14ac:dyDescent="0.25">
      <c r="A251" s="2" t="str">
        <f>LEFT(Table1322193[[#This Row],[ITEM NUMBER]],3)</f>
        <v>104</v>
      </c>
      <c r="B251" s="2">
        <v>1044160954</v>
      </c>
      <c r="C251" s="17" t="s">
        <v>253</v>
      </c>
      <c r="D251" s="18">
        <v>0.09</v>
      </c>
      <c r="E251" s="2" t="s">
        <v>6</v>
      </c>
      <c r="F251" s="11">
        <v>124.08873093292502</v>
      </c>
      <c r="G251" s="29">
        <f>Table1322193[[#This Row],[LIST PRICE]]*$G$2</f>
        <v>124.08873093292502</v>
      </c>
      <c r="H251" s="1" t="s">
        <v>5</v>
      </c>
    </row>
    <row r="252" spans="1:8" x14ac:dyDescent="0.25">
      <c r="A252" s="2" t="str">
        <f>LEFT(Table1322193[[#This Row],[ITEM NUMBER]],3)</f>
        <v>104</v>
      </c>
      <c r="B252" s="2">
        <v>1044160956</v>
      </c>
      <c r="C252" s="17" t="s">
        <v>254</v>
      </c>
      <c r="D252" s="18">
        <v>0.54</v>
      </c>
      <c r="E252" s="2" t="s">
        <v>6</v>
      </c>
      <c r="F252" s="11">
        <v>124.08873093292502</v>
      </c>
      <c r="G252" s="29">
        <f>Table1322193[[#This Row],[LIST PRICE]]*$G$2</f>
        <v>124.08873093292502</v>
      </c>
      <c r="H252" s="1" t="s">
        <v>5</v>
      </c>
    </row>
    <row r="253" spans="1:8" x14ac:dyDescent="0.25">
      <c r="A253" s="2" t="str">
        <f>LEFT(Table1322193[[#This Row],[ITEM NUMBER]],3)</f>
        <v>104</v>
      </c>
      <c r="B253" s="2">
        <v>1044200958</v>
      </c>
      <c r="C253" s="17" t="s">
        <v>255</v>
      </c>
      <c r="D253" s="18">
        <v>0.02</v>
      </c>
      <c r="E253" s="2" t="s">
        <v>6</v>
      </c>
      <c r="F253" s="11">
        <v>137.20464539471251</v>
      </c>
      <c r="G253" s="29">
        <f>Table1322193[[#This Row],[LIST PRICE]]*$G$2</f>
        <v>137.20464539471251</v>
      </c>
      <c r="H253" s="1" t="s">
        <v>5</v>
      </c>
    </row>
    <row r="254" spans="1:8" x14ac:dyDescent="0.25">
      <c r="A254" s="2" t="str">
        <f>LEFT(Table1322193[[#This Row],[ITEM NUMBER]],3)</f>
        <v>104</v>
      </c>
      <c r="B254" s="2">
        <v>1044200960</v>
      </c>
      <c r="C254" s="17" t="s">
        <v>256</v>
      </c>
      <c r="D254" s="18">
        <v>0.05</v>
      </c>
      <c r="E254" s="2" t="s">
        <v>6</v>
      </c>
      <c r="F254" s="11">
        <v>139.49213217513753</v>
      </c>
      <c r="G254" s="29">
        <f>Table1322193[[#This Row],[LIST PRICE]]*$G$2</f>
        <v>139.49213217513753</v>
      </c>
      <c r="H254" s="1" t="s">
        <v>5</v>
      </c>
    </row>
    <row r="255" spans="1:8" x14ac:dyDescent="0.25">
      <c r="A255" s="2" t="str">
        <f>LEFT(Table1322193[[#This Row],[ITEM NUMBER]],3)</f>
        <v>104</v>
      </c>
      <c r="B255" s="2">
        <v>1044250962</v>
      </c>
      <c r="C255" s="17" t="s">
        <v>257</v>
      </c>
      <c r="D255" s="18">
        <v>5.0999999999999996</v>
      </c>
      <c r="E255" s="2" t="s">
        <v>6</v>
      </c>
      <c r="F255" s="11">
        <v>183.38514150082497</v>
      </c>
      <c r="G255" s="29">
        <f>Table1322193[[#This Row],[LIST PRICE]]*$G$2</f>
        <v>183.38514150082497</v>
      </c>
      <c r="H255" s="1" t="s">
        <v>5</v>
      </c>
    </row>
    <row r="256" spans="1:8" x14ac:dyDescent="0.25">
      <c r="A256" s="2" t="str">
        <f>LEFT(Table1322193[[#This Row],[ITEM NUMBER]],3)</f>
        <v>104</v>
      </c>
      <c r="B256" s="2">
        <v>1044250964</v>
      </c>
      <c r="C256" s="17" t="s">
        <v>258</v>
      </c>
      <c r="D256" s="18">
        <v>5.27</v>
      </c>
      <c r="E256" s="2" t="s">
        <v>6</v>
      </c>
      <c r="F256" s="11">
        <v>206.26000930507502</v>
      </c>
      <c r="G256" s="29">
        <f>Table1322193[[#This Row],[LIST PRICE]]*$G$2</f>
        <v>206.26000930507502</v>
      </c>
      <c r="H256" s="1" t="s">
        <v>5</v>
      </c>
    </row>
    <row r="257" spans="1:8" x14ac:dyDescent="0.25">
      <c r="A257" s="2" t="str">
        <f>LEFT(Table1322193[[#This Row],[ITEM NUMBER]],3)</f>
        <v>104</v>
      </c>
      <c r="B257" s="2">
        <v>1044315121</v>
      </c>
      <c r="C257" s="17" t="s">
        <v>259</v>
      </c>
      <c r="D257" s="18">
        <v>0.06</v>
      </c>
      <c r="E257" s="2" t="s">
        <v>6</v>
      </c>
      <c r="F257" s="11">
        <v>366.84455205296251</v>
      </c>
      <c r="G257" s="29">
        <f>Table1322193[[#This Row],[LIST PRICE]]*$G$2</f>
        <v>366.84455205296251</v>
      </c>
      <c r="H257" s="1" t="s">
        <v>5</v>
      </c>
    </row>
    <row r="258" spans="1:8" x14ac:dyDescent="0.25">
      <c r="A258" s="2" t="str">
        <f>LEFT(Table1322193[[#This Row],[ITEM NUMBER]],3)</f>
        <v>104</v>
      </c>
      <c r="B258" s="2">
        <v>1044315966</v>
      </c>
      <c r="C258" s="17" t="s">
        <v>260</v>
      </c>
      <c r="D258" s="18">
        <v>1.86</v>
      </c>
      <c r="E258" s="2" t="s">
        <v>6</v>
      </c>
      <c r="F258" s="11">
        <v>768.40245868938757</v>
      </c>
      <c r="G258" s="29">
        <f>Table1322193[[#This Row],[LIST PRICE]]*$G$2</f>
        <v>768.40245868938757</v>
      </c>
      <c r="H258" s="1" t="s">
        <v>5</v>
      </c>
    </row>
    <row r="259" spans="1:8" x14ac:dyDescent="0.25">
      <c r="A259" s="2" t="str">
        <f>LEFT(Table1322193[[#This Row],[ITEM NUMBER]],3)</f>
        <v>104</v>
      </c>
      <c r="B259" s="2">
        <v>1044355066</v>
      </c>
      <c r="C259" s="17" t="s">
        <v>261</v>
      </c>
      <c r="D259" s="18">
        <v>0.24</v>
      </c>
      <c r="E259" s="2" t="s">
        <v>6</v>
      </c>
      <c r="F259" s="11">
        <v>994.87520291500016</v>
      </c>
      <c r="G259" s="29">
        <f>Table1322193[[#This Row],[LIST PRICE]]*$G$2</f>
        <v>994.87520291500016</v>
      </c>
      <c r="H259" s="1" t="s">
        <v>5</v>
      </c>
    </row>
    <row r="260" spans="1:8" x14ac:dyDescent="0.25">
      <c r="A260" s="2" t="str">
        <f>LEFT(Table1322193[[#This Row],[ITEM NUMBER]],3)</f>
        <v>104</v>
      </c>
      <c r="B260" s="2">
        <v>1044355067</v>
      </c>
      <c r="C260" s="17" t="s">
        <v>262</v>
      </c>
      <c r="D260" s="18">
        <v>0.43</v>
      </c>
      <c r="E260" s="2" t="s">
        <v>6</v>
      </c>
      <c r="F260" s="11">
        <v>1392.6989908150001</v>
      </c>
      <c r="G260" s="29">
        <f>Table1322193[[#This Row],[LIST PRICE]]*$G$2</f>
        <v>1392.6989908150001</v>
      </c>
      <c r="H260" s="1" t="s">
        <v>5</v>
      </c>
    </row>
    <row r="261" spans="1:8" x14ac:dyDescent="0.25">
      <c r="A261" s="2" t="str">
        <f>LEFT(Table1322193[[#This Row],[ITEM NUMBER]],3)</f>
        <v>104</v>
      </c>
      <c r="B261" s="2">
        <v>1044400068</v>
      </c>
      <c r="C261" s="17" t="s">
        <v>263</v>
      </c>
      <c r="D261" s="18">
        <v>1.4</v>
      </c>
      <c r="E261" s="2" t="s">
        <v>6</v>
      </c>
      <c r="F261" s="11">
        <v>2113.0298552549998</v>
      </c>
      <c r="G261" s="29">
        <f>Table1322193[[#This Row],[LIST PRICE]]*$G$2</f>
        <v>2113.0298552549998</v>
      </c>
      <c r="H261" s="1" t="s">
        <v>5</v>
      </c>
    </row>
    <row r="262" spans="1:8" x14ac:dyDescent="0.25">
      <c r="A262" s="2" t="str">
        <f>LEFT(Table1322193[[#This Row],[ITEM NUMBER]],3)</f>
        <v>104</v>
      </c>
      <c r="B262" s="2">
        <v>1044400069</v>
      </c>
      <c r="C262" s="17" t="s">
        <v>264</v>
      </c>
      <c r="D262" s="18">
        <v>2.96</v>
      </c>
      <c r="E262" s="2" t="s">
        <v>6</v>
      </c>
      <c r="F262" s="11">
        <v>2158.1940493575003</v>
      </c>
      <c r="G262" s="29">
        <f>Table1322193[[#This Row],[LIST PRICE]]*$G$2</f>
        <v>2158.1940493575003</v>
      </c>
      <c r="H262" s="1" t="s">
        <v>5</v>
      </c>
    </row>
    <row r="263" spans="1:8" x14ac:dyDescent="0.25">
      <c r="A263" s="2" t="str">
        <f>LEFT(Table1322193[[#This Row],[ITEM NUMBER]],3)</f>
        <v>104</v>
      </c>
      <c r="B263" s="2">
        <v>1044400070</v>
      </c>
      <c r="C263" s="17" t="s">
        <v>265</v>
      </c>
      <c r="D263" s="18">
        <v>2.66</v>
      </c>
      <c r="E263" s="2" t="s">
        <v>6</v>
      </c>
      <c r="F263" s="11">
        <v>2202.2101228600004</v>
      </c>
      <c r="G263" s="29">
        <f>Table1322193[[#This Row],[LIST PRICE]]*$G$2</f>
        <v>2202.2101228600004</v>
      </c>
      <c r="H263" s="1" t="s">
        <v>5</v>
      </c>
    </row>
    <row r="264" spans="1:8" x14ac:dyDescent="0.25">
      <c r="A264" s="2" t="str">
        <f>LEFT(Table1322193[[#This Row],[ITEM NUMBER]],3)</f>
        <v>104</v>
      </c>
      <c r="B264" s="2">
        <v>1044450071</v>
      </c>
      <c r="C264" s="17" t="s">
        <v>266</v>
      </c>
      <c r="D264" s="18">
        <v>20.2</v>
      </c>
      <c r="E264" s="2" t="s">
        <v>6</v>
      </c>
      <c r="F264" s="11">
        <v>3373.8671951600008</v>
      </c>
      <c r="G264" s="29">
        <f>Table1322193[[#This Row],[LIST PRICE]]*$G$2</f>
        <v>3373.8671951600008</v>
      </c>
      <c r="H264" s="1" t="s">
        <v>5</v>
      </c>
    </row>
    <row r="265" spans="1:8" x14ac:dyDescent="0.25">
      <c r="A265" s="2" t="str">
        <f>LEFT(Table1322193[[#This Row],[ITEM NUMBER]],3)</f>
        <v>104</v>
      </c>
      <c r="B265" s="2">
        <v>1044450072</v>
      </c>
      <c r="C265" s="17" t="s">
        <v>267</v>
      </c>
      <c r="D265" s="18">
        <v>16.7</v>
      </c>
      <c r="E265" s="2" t="s">
        <v>6</v>
      </c>
      <c r="F265" s="11">
        <v>3128.3703078650005</v>
      </c>
      <c r="G265" s="29">
        <f>Table1322193[[#This Row],[LIST PRICE]]*$G$2</f>
        <v>3128.3703078650005</v>
      </c>
      <c r="H265" s="1" t="s">
        <v>5</v>
      </c>
    </row>
    <row r="266" spans="1:8" x14ac:dyDescent="0.25">
      <c r="A266" s="2" t="str">
        <f>LEFT(Table1322193[[#This Row],[ITEM NUMBER]],3)</f>
        <v>104</v>
      </c>
      <c r="B266" s="2">
        <v>1044450073</v>
      </c>
      <c r="C266" s="17" t="s">
        <v>268</v>
      </c>
      <c r="D266" s="18">
        <v>0.14000000000000001</v>
      </c>
      <c r="E266" s="2" t="s">
        <v>6</v>
      </c>
      <c r="F266" s="11">
        <v>3034.2387701725002</v>
      </c>
      <c r="G266" s="29">
        <f>Table1322193[[#This Row],[LIST PRICE]]*$G$2</f>
        <v>3034.2387701725002</v>
      </c>
      <c r="H266" s="1" t="s">
        <v>5</v>
      </c>
    </row>
    <row r="267" spans="1:8" x14ac:dyDescent="0.25">
      <c r="A267" s="2" t="str">
        <f>LEFT(Table1322193[[#This Row],[ITEM NUMBER]],3)</f>
        <v>105</v>
      </c>
      <c r="B267" s="2">
        <v>1050000180</v>
      </c>
      <c r="C267" s="17" t="s">
        <v>269</v>
      </c>
      <c r="D267" s="18">
        <v>30.4</v>
      </c>
      <c r="E267" s="2" t="s">
        <v>6</v>
      </c>
      <c r="F267" s="11">
        <v>40.417217724262507</v>
      </c>
      <c r="G267" s="29">
        <f>Table1322193[[#This Row],[LIST PRICE]]*$G$2</f>
        <v>40.417217724262507</v>
      </c>
      <c r="H267" s="1" t="s">
        <v>5</v>
      </c>
    </row>
    <row r="268" spans="1:8" x14ac:dyDescent="0.25">
      <c r="A268" s="2" t="str">
        <f>LEFT(Table1322193[[#This Row],[ITEM NUMBER]],3)</f>
        <v>105</v>
      </c>
      <c r="B268" s="2">
        <v>1050000181</v>
      </c>
      <c r="C268" s="17" t="s">
        <v>270</v>
      </c>
      <c r="D268" s="18">
        <v>108</v>
      </c>
      <c r="E268" s="2" t="s">
        <v>6</v>
      </c>
      <c r="F268" s="11">
        <v>40.417217724262507</v>
      </c>
      <c r="G268" s="29">
        <f>Table1322193[[#This Row],[LIST PRICE]]*$G$2</f>
        <v>40.417217724262507</v>
      </c>
      <c r="H268" s="1" t="s">
        <v>5</v>
      </c>
    </row>
    <row r="269" spans="1:8" x14ac:dyDescent="0.25">
      <c r="A269" s="2" t="str">
        <f>LEFT(Table1322193[[#This Row],[ITEM NUMBER]],3)</f>
        <v>105</v>
      </c>
      <c r="B269" s="2">
        <v>1050000182</v>
      </c>
      <c r="C269" s="17" t="s">
        <v>271</v>
      </c>
      <c r="D269" s="18">
        <v>3.63</v>
      </c>
      <c r="E269" s="2" t="s">
        <v>6</v>
      </c>
      <c r="F269" s="11">
        <v>45.081314146687504</v>
      </c>
      <c r="G269" s="29">
        <f>Table1322193[[#This Row],[LIST PRICE]]*$G$2</f>
        <v>45.081314146687504</v>
      </c>
      <c r="H269" s="1" t="s">
        <v>5</v>
      </c>
    </row>
    <row r="270" spans="1:8" x14ac:dyDescent="0.25">
      <c r="A270" s="2" t="str">
        <f>LEFT(Table1322193[[#This Row],[ITEM NUMBER]],3)</f>
        <v>105</v>
      </c>
      <c r="B270" s="2">
        <v>1050020007</v>
      </c>
      <c r="C270" s="17" t="s">
        <v>272</v>
      </c>
      <c r="D270" s="18">
        <v>0.1</v>
      </c>
      <c r="E270" s="2" t="s">
        <v>6</v>
      </c>
      <c r="F270" s="11">
        <v>59.860855357875003</v>
      </c>
      <c r="G270" s="29">
        <f>Table1322193[[#This Row],[LIST PRICE]]*$G$2</f>
        <v>59.860855357875003</v>
      </c>
      <c r="H270" s="1" t="s">
        <v>5</v>
      </c>
    </row>
    <row r="271" spans="1:8" x14ac:dyDescent="0.25">
      <c r="A271" s="2" t="str">
        <f>LEFT(Table1322193[[#This Row],[ITEM NUMBER]],3)</f>
        <v>105</v>
      </c>
      <c r="B271" s="2">
        <v>1050020150</v>
      </c>
      <c r="C271" s="17" t="s">
        <v>273</v>
      </c>
      <c r="D271" s="18">
        <v>0.82</v>
      </c>
      <c r="E271" s="2" t="s">
        <v>6</v>
      </c>
      <c r="F271" s="11">
        <v>70.258522541624998</v>
      </c>
      <c r="G271" s="29">
        <f>Table1322193[[#This Row],[LIST PRICE]]*$G$2</f>
        <v>70.258522541624998</v>
      </c>
      <c r="H271" s="1" t="s">
        <v>5</v>
      </c>
    </row>
    <row r="272" spans="1:8" x14ac:dyDescent="0.25">
      <c r="A272" s="2" t="str">
        <f>LEFT(Table1322193[[#This Row],[ITEM NUMBER]],3)</f>
        <v>105</v>
      </c>
      <c r="B272" s="2">
        <v>1050020162</v>
      </c>
      <c r="C272" s="17" t="s">
        <v>274</v>
      </c>
      <c r="D272" s="18">
        <v>1.85</v>
      </c>
      <c r="E272" s="2" t="s">
        <v>6</v>
      </c>
      <c r="F272" s="11">
        <v>63.425769820875011</v>
      </c>
      <c r="G272" s="29">
        <f>Table1322193[[#This Row],[LIST PRICE]]*$G$2</f>
        <v>63.425769820875011</v>
      </c>
      <c r="H272" s="1" t="s">
        <v>5</v>
      </c>
    </row>
    <row r="273" spans="1:8" x14ac:dyDescent="0.25">
      <c r="A273" s="2" t="str">
        <f>LEFT(Table1322193[[#This Row],[ITEM NUMBER]],3)</f>
        <v>105</v>
      </c>
      <c r="B273" s="2">
        <v>1050020170</v>
      </c>
      <c r="C273" s="17" t="s">
        <v>275</v>
      </c>
      <c r="D273" s="18">
        <v>120</v>
      </c>
      <c r="E273" s="2" t="s">
        <v>6</v>
      </c>
      <c r="F273" s="11">
        <v>78.309287703899983</v>
      </c>
      <c r="G273" s="29">
        <f>Table1322193[[#This Row],[LIST PRICE]]*$G$2</f>
        <v>78.309287703899983</v>
      </c>
      <c r="H273" s="1" t="s">
        <v>5</v>
      </c>
    </row>
    <row r="274" spans="1:8" x14ac:dyDescent="0.25">
      <c r="A274" s="2" t="str">
        <f>LEFT(Table1322193[[#This Row],[ITEM NUMBER]],3)</f>
        <v>105</v>
      </c>
      <c r="B274" s="2">
        <v>1050020174</v>
      </c>
      <c r="C274" s="17" t="s">
        <v>276</v>
      </c>
      <c r="D274" s="18">
        <v>2.93</v>
      </c>
      <c r="E274" s="2" t="s">
        <v>6</v>
      </c>
      <c r="F274" s="11">
        <v>65.178519431849992</v>
      </c>
      <c r="G274" s="29">
        <f>Table1322193[[#This Row],[LIST PRICE]]*$G$2</f>
        <v>65.178519431849992</v>
      </c>
      <c r="H274" s="1" t="s">
        <v>5</v>
      </c>
    </row>
    <row r="275" spans="1:8" x14ac:dyDescent="0.25">
      <c r="A275" s="2" t="str">
        <f>LEFT(Table1322193[[#This Row],[ITEM NUMBER]],3)</f>
        <v>105</v>
      </c>
      <c r="B275" s="2">
        <v>1050020183</v>
      </c>
      <c r="C275" s="17" t="s">
        <v>277</v>
      </c>
      <c r="D275" s="18">
        <v>5.67</v>
      </c>
      <c r="E275" s="2" t="s">
        <v>6</v>
      </c>
      <c r="F275" s="11">
        <v>22.295569204012502</v>
      </c>
      <c r="G275" s="29">
        <f>Table1322193[[#This Row],[LIST PRICE]]*$G$2</f>
        <v>22.295569204012502</v>
      </c>
      <c r="H275" s="1" t="s">
        <v>5</v>
      </c>
    </row>
    <row r="276" spans="1:8" x14ac:dyDescent="0.25">
      <c r="A276" s="2" t="str">
        <f>LEFT(Table1322193[[#This Row],[ITEM NUMBER]],3)</f>
        <v>105</v>
      </c>
      <c r="B276" s="2">
        <v>1050025008</v>
      </c>
      <c r="C276" s="17" t="s">
        <v>278</v>
      </c>
      <c r="D276" s="18">
        <v>37</v>
      </c>
      <c r="E276" s="2" t="s">
        <v>6</v>
      </c>
      <c r="F276" s="11">
        <v>65.876648514187508</v>
      </c>
      <c r="G276" s="29">
        <f>Table1322193[[#This Row],[LIST PRICE]]*$G$2</f>
        <v>65.876648514187508</v>
      </c>
      <c r="H276" s="1" t="s">
        <v>5</v>
      </c>
    </row>
    <row r="277" spans="1:8" x14ac:dyDescent="0.25">
      <c r="A277" s="2" t="str">
        <f>LEFT(Table1322193[[#This Row],[ITEM NUMBER]],3)</f>
        <v>105</v>
      </c>
      <c r="B277" s="2">
        <v>1050025151</v>
      </c>
      <c r="C277" s="17" t="s">
        <v>279</v>
      </c>
      <c r="D277" s="18">
        <v>0.14000000000000001</v>
      </c>
      <c r="E277" s="2" t="s">
        <v>6</v>
      </c>
      <c r="F277" s="11">
        <v>72.734593820624994</v>
      </c>
      <c r="G277" s="29">
        <f>Table1322193[[#This Row],[LIST PRICE]]*$G$2</f>
        <v>72.734593820624994</v>
      </c>
      <c r="H277" s="1" t="s">
        <v>5</v>
      </c>
    </row>
    <row r="278" spans="1:8" x14ac:dyDescent="0.25">
      <c r="A278" s="2" t="str">
        <f>LEFT(Table1322193[[#This Row],[ITEM NUMBER]],3)</f>
        <v>105</v>
      </c>
      <c r="B278" s="2">
        <v>1050025163</v>
      </c>
      <c r="C278" s="17" t="s">
        <v>280</v>
      </c>
      <c r="D278" s="18">
        <v>0.25</v>
      </c>
      <c r="E278" s="2" t="s">
        <v>6</v>
      </c>
      <c r="F278" s="11">
        <v>65.661039241875017</v>
      </c>
      <c r="G278" s="29">
        <f>Table1322193[[#This Row],[LIST PRICE]]*$G$2</f>
        <v>65.661039241875017</v>
      </c>
      <c r="H278" s="1" t="s">
        <v>5</v>
      </c>
    </row>
    <row r="279" spans="1:8" x14ac:dyDescent="0.25">
      <c r="A279" s="2" t="str">
        <f>LEFT(Table1322193[[#This Row],[ITEM NUMBER]],3)</f>
        <v>105</v>
      </c>
      <c r="B279" s="2">
        <v>1050025171</v>
      </c>
      <c r="C279" s="17" t="s">
        <v>281</v>
      </c>
      <c r="D279" s="18">
        <v>4.62</v>
      </c>
      <c r="E279" s="2" t="s">
        <v>6</v>
      </c>
      <c r="F279" s="11">
        <v>79.863310346737521</v>
      </c>
      <c r="G279" s="29">
        <f>Table1322193[[#This Row],[LIST PRICE]]*$G$2</f>
        <v>79.863310346737521</v>
      </c>
      <c r="H279" s="1" t="s">
        <v>5</v>
      </c>
    </row>
    <row r="280" spans="1:8" x14ac:dyDescent="0.25">
      <c r="A280" s="2" t="str">
        <f>LEFT(Table1322193[[#This Row],[ITEM NUMBER]],3)</f>
        <v>105</v>
      </c>
      <c r="B280" s="2">
        <v>1050025175</v>
      </c>
      <c r="C280" s="17" t="s">
        <v>282</v>
      </c>
      <c r="D280" s="18">
        <v>1.31</v>
      </c>
      <c r="E280" s="2" t="s">
        <v>6</v>
      </c>
      <c r="F280" s="11">
        <v>70.809200000000004</v>
      </c>
      <c r="G280" s="29">
        <f>Table1322193[[#This Row],[LIST PRICE]]*$G$2</f>
        <v>70.809200000000004</v>
      </c>
      <c r="H280" s="1" t="s">
        <v>5</v>
      </c>
    </row>
    <row r="281" spans="1:8" x14ac:dyDescent="0.25">
      <c r="A281" s="2" t="str">
        <f>LEFT(Table1322193[[#This Row],[ITEM NUMBER]],3)</f>
        <v>105</v>
      </c>
      <c r="B281" s="2">
        <v>1050025184</v>
      </c>
      <c r="C281" s="17" t="s">
        <v>283</v>
      </c>
      <c r="D281" s="18">
        <v>21.8</v>
      </c>
      <c r="E281" s="2" t="s">
        <v>6</v>
      </c>
      <c r="F281" s="11">
        <v>23.081316136312509</v>
      </c>
      <c r="G281" s="29">
        <f>Table1322193[[#This Row],[LIST PRICE]]*$G$2</f>
        <v>23.081316136312509</v>
      </c>
      <c r="H281" s="1" t="s">
        <v>5</v>
      </c>
    </row>
    <row r="282" spans="1:8" x14ac:dyDescent="0.25">
      <c r="A282" s="2" t="str">
        <f>LEFT(Table1322193[[#This Row],[ITEM NUMBER]],3)</f>
        <v>105</v>
      </c>
      <c r="B282" s="2">
        <v>1050032002</v>
      </c>
      <c r="C282" s="17" t="s">
        <v>284</v>
      </c>
      <c r="D282" s="18">
        <v>0.46</v>
      </c>
      <c r="E282" s="2" t="s">
        <v>6</v>
      </c>
      <c r="F282" s="11">
        <v>126.762416780175</v>
      </c>
      <c r="G282" s="29">
        <f>Table1322193[[#This Row],[LIST PRICE]]*$G$2</f>
        <v>126.762416780175</v>
      </c>
      <c r="H282" s="1" t="s">
        <v>5</v>
      </c>
    </row>
    <row r="283" spans="1:8" x14ac:dyDescent="0.25">
      <c r="A283" s="2" t="str">
        <f>LEFT(Table1322193[[#This Row],[ITEM NUMBER]],3)</f>
        <v>105</v>
      </c>
      <c r="B283" s="2">
        <v>1050032009</v>
      </c>
      <c r="C283" s="17" t="s">
        <v>285</v>
      </c>
      <c r="D283" s="18">
        <v>0.63</v>
      </c>
      <c r="E283" s="2" t="s">
        <v>6</v>
      </c>
      <c r="F283" s="11">
        <v>73.362968886487494</v>
      </c>
      <c r="G283" s="29">
        <f>Table1322193[[#This Row],[LIST PRICE]]*$G$2</f>
        <v>73.362968886487494</v>
      </c>
      <c r="H283" s="1" t="s">
        <v>5</v>
      </c>
    </row>
    <row r="284" spans="1:8" x14ac:dyDescent="0.25">
      <c r="A284" s="2" t="str">
        <f>LEFT(Table1322193[[#This Row],[ITEM NUMBER]],3)</f>
        <v>105</v>
      </c>
      <c r="B284" s="2">
        <v>1050032152</v>
      </c>
      <c r="C284" s="17" t="s">
        <v>286</v>
      </c>
      <c r="D284" s="18">
        <v>16.5</v>
      </c>
      <c r="E284" s="2" t="s">
        <v>6</v>
      </c>
      <c r="F284" s="11">
        <v>101.09503264657499</v>
      </c>
      <c r="G284" s="29">
        <f>Table1322193[[#This Row],[LIST PRICE]]*$G$2</f>
        <v>101.09503264657499</v>
      </c>
      <c r="H284" s="1" t="s">
        <v>5</v>
      </c>
    </row>
    <row r="285" spans="1:8" x14ac:dyDescent="0.25">
      <c r="A285" s="2" t="str">
        <f>LEFT(Table1322193[[#This Row],[ITEM NUMBER]],3)</f>
        <v>105</v>
      </c>
      <c r="B285" s="2">
        <v>1050032164</v>
      </c>
      <c r="C285" s="17" t="s">
        <v>287</v>
      </c>
      <c r="D285" s="18">
        <v>2.5299999999999998</v>
      </c>
      <c r="E285" s="2" t="s">
        <v>6</v>
      </c>
      <c r="F285" s="11">
        <v>83.240752711050007</v>
      </c>
      <c r="G285" s="29">
        <f>Table1322193[[#This Row],[LIST PRICE]]*$G$2</f>
        <v>83.240752711050007</v>
      </c>
      <c r="H285" s="1" t="s">
        <v>5</v>
      </c>
    </row>
    <row r="286" spans="1:8" x14ac:dyDescent="0.25">
      <c r="A286" s="2" t="str">
        <f>LEFT(Table1322193[[#This Row],[ITEM NUMBER]],3)</f>
        <v>105</v>
      </c>
      <c r="B286" s="2">
        <v>1050032172</v>
      </c>
      <c r="C286" s="17" t="s">
        <v>288</v>
      </c>
      <c r="D286" s="18">
        <v>11</v>
      </c>
      <c r="E286" s="2" t="s">
        <v>6</v>
      </c>
      <c r="F286" s="11">
        <v>84.443911342312489</v>
      </c>
      <c r="G286" s="29">
        <f>Table1322193[[#This Row],[LIST PRICE]]*$G$2</f>
        <v>84.443911342312489</v>
      </c>
      <c r="H286" s="1" t="s">
        <v>5</v>
      </c>
    </row>
    <row r="287" spans="1:8" x14ac:dyDescent="0.25">
      <c r="A287" s="2" t="str">
        <f>LEFT(Table1322193[[#This Row],[ITEM NUMBER]],3)</f>
        <v>105</v>
      </c>
      <c r="B287" s="2">
        <v>1050032176</v>
      </c>
      <c r="C287" s="17" t="s">
        <v>282</v>
      </c>
      <c r="D287" s="18">
        <v>20.9</v>
      </c>
      <c r="E287" s="2" t="s">
        <v>6</v>
      </c>
      <c r="F287" s="11">
        <v>99.401698276649981</v>
      </c>
      <c r="G287" s="29">
        <f>Table1322193[[#This Row],[LIST PRICE]]*$G$2</f>
        <v>99.401698276649981</v>
      </c>
      <c r="H287" s="1" t="s">
        <v>5</v>
      </c>
    </row>
    <row r="288" spans="1:8" x14ac:dyDescent="0.25">
      <c r="A288" s="2" t="str">
        <f>LEFT(Table1322193[[#This Row],[ITEM NUMBER]],3)</f>
        <v>105</v>
      </c>
      <c r="B288" s="2">
        <v>1050032185</v>
      </c>
      <c r="C288" s="17" t="s">
        <v>289</v>
      </c>
      <c r="D288" s="18">
        <v>5.44</v>
      </c>
      <c r="E288" s="2" t="s">
        <v>6</v>
      </c>
      <c r="F288" s="11">
        <v>24.687032656275004</v>
      </c>
      <c r="G288" s="29">
        <f>Table1322193[[#This Row],[LIST PRICE]]*$G$2</f>
        <v>24.687032656275004</v>
      </c>
      <c r="H288" s="1" t="s">
        <v>5</v>
      </c>
    </row>
    <row r="289" spans="1:8" x14ac:dyDescent="0.25">
      <c r="A289" s="2" t="str">
        <f>LEFT(Table1322193[[#This Row],[ITEM NUMBER]],3)</f>
        <v>105</v>
      </c>
      <c r="B289" s="2">
        <v>1050040003</v>
      </c>
      <c r="C289" s="17" t="s">
        <v>290</v>
      </c>
      <c r="D289" s="18">
        <v>4.8099999999999996</v>
      </c>
      <c r="E289" s="2" t="s">
        <v>6</v>
      </c>
      <c r="F289" s="11">
        <v>198.50632034805</v>
      </c>
      <c r="G289" s="29">
        <f>Table1322193[[#This Row],[LIST PRICE]]*$G$2</f>
        <v>198.50632034805</v>
      </c>
      <c r="H289" s="1" t="s">
        <v>5</v>
      </c>
    </row>
    <row r="290" spans="1:8" x14ac:dyDescent="0.25">
      <c r="A290" s="2" t="str">
        <f>LEFT(Table1322193[[#This Row],[ITEM NUMBER]],3)</f>
        <v>105</v>
      </c>
      <c r="B290" s="2">
        <v>1050040010</v>
      </c>
      <c r="C290" s="17" t="s">
        <v>291</v>
      </c>
      <c r="D290" s="18">
        <v>5.99</v>
      </c>
      <c r="E290" s="2" t="s">
        <v>6</v>
      </c>
      <c r="F290" s="11">
        <v>135.25879625032499</v>
      </c>
      <c r="G290" s="29">
        <f>Table1322193[[#This Row],[LIST PRICE]]*$G$2</f>
        <v>135.25879625032499</v>
      </c>
      <c r="H290" s="1" t="s">
        <v>5</v>
      </c>
    </row>
    <row r="291" spans="1:8" x14ac:dyDescent="0.25">
      <c r="A291" s="2" t="str">
        <f>LEFT(Table1322193[[#This Row],[ITEM NUMBER]],3)</f>
        <v>105</v>
      </c>
      <c r="B291" s="2">
        <v>1050040165</v>
      </c>
      <c r="C291" s="17" t="s">
        <v>292</v>
      </c>
      <c r="D291" s="18">
        <v>1.95</v>
      </c>
      <c r="E291" s="2" t="s">
        <v>6</v>
      </c>
      <c r="F291" s="11">
        <v>130.50557696632501</v>
      </c>
      <c r="G291" s="29">
        <f>Table1322193[[#This Row],[LIST PRICE]]*$G$2</f>
        <v>130.50557696632501</v>
      </c>
      <c r="H291" s="1" t="s">
        <v>5</v>
      </c>
    </row>
    <row r="292" spans="1:8" x14ac:dyDescent="0.25">
      <c r="A292" s="2" t="str">
        <f>LEFT(Table1322193[[#This Row],[ITEM NUMBER]],3)</f>
        <v>105</v>
      </c>
      <c r="B292" s="2">
        <v>1050040173</v>
      </c>
      <c r="C292" s="17" t="s">
        <v>293</v>
      </c>
      <c r="D292" s="18">
        <v>6.8</v>
      </c>
      <c r="E292" s="2" t="s">
        <v>6</v>
      </c>
      <c r="F292" s="11">
        <v>170.3583499006125</v>
      </c>
      <c r="G292" s="29">
        <f>Table1322193[[#This Row],[LIST PRICE]]*$G$2</f>
        <v>170.3583499006125</v>
      </c>
      <c r="H292" s="1" t="s">
        <v>5</v>
      </c>
    </row>
    <row r="293" spans="1:8" x14ac:dyDescent="0.25">
      <c r="A293" s="2" t="str">
        <f>LEFT(Table1322193[[#This Row],[ITEM NUMBER]],3)</f>
        <v>105</v>
      </c>
      <c r="B293" s="2">
        <v>1050040177</v>
      </c>
      <c r="C293" s="17" t="s">
        <v>294</v>
      </c>
      <c r="D293" s="18">
        <v>9.98</v>
      </c>
      <c r="E293" s="2" t="s">
        <v>6</v>
      </c>
      <c r="F293" s="11">
        <v>150.3948289078125</v>
      </c>
      <c r="G293" s="29">
        <f>Table1322193[[#This Row],[LIST PRICE]]*$G$2</f>
        <v>150.3948289078125</v>
      </c>
      <c r="H293" s="1" t="s">
        <v>5</v>
      </c>
    </row>
    <row r="294" spans="1:8" x14ac:dyDescent="0.25">
      <c r="A294" s="2" t="str">
        <f>LEFT(Table1322193[[#This Row],[ITEM NUMBER]],3)</f>
        <v>105</v>
      </c>
      <c r="B294" s="2">
        <v>1050040186</v>
      </c>
      <c r="C294" s="17" t="s">
        <v>295</v>
      </c>
      <c r="D294" s="18">
        <v>14.1</v>
      </c>
      <c r="E294" s="2" t="s">
        <v>6</v>
      </c>
      <c r="F294" s="11">
        <v>25.557060238875003</v>
      </c>
      <c r="G294" s="29">
        <f>Table1322193[[#This Row],[LIST PRICE]]*$G$2</f>
        <v>25.557060238875003</v>
      </c>
      <c r="H294" s="1" t="s">
        <v>5</v>
      </c>
    </row>
    <row r="295" spans="1:8" x14ac:dyDescent="0.25">
      <c r="A295" s="2" t="str">
        <f>LEFT(Table1322193[[#This Row],[ITEM NUMBER]],3)</f>
        <v>105</v>
      </c>
      <c r="B295" s="2">
        <v>1050050004</v>
      </c>
      <c r="C295" s="17" t="s">
        <v>296</v>
      </c>
      <c r="D295" s="18">
        <v>0.2</v>
      </c>
      <c r="E295" s="2" t="s">
        <v>6</v>
      </c>
      <c r="F295" s="11">
        <v>201.47708240054999</v>
      </c>
      <c r="G295" s="29">
        <f>Table1322193[[#This Row],[LIST PRICE]]*$G$2</f>
        <v>201.47708240054999</v>
      </c>
      <c r="H295" s="1" t="s">
        <v>5</v>
      </c>
    </row>
    <row r="296" spans="1:8" x14ac:dyDescent="0.25">
      <c r="A296" s="2" t="str">
        <f>LEFT(Table1322193[[#This Row],[ITEM NUMBER]],3)</f>
        <v>105</v>
      </c>
      <c r="B296" s="2">
        <v>1050050011</v>
      </c>
      <c r="C296" s="17" t="s">
        <v>297</v>
      </c>
      <c r="D296" s="18">
        <v>0.23</v>
      </c>
      <c r="E296" s="2" t="s">
        <v>6</v>
      </c>
      <c r="F296" s="11">
        <v>182.65730479796247</v>
      </c>
      <c r="G296" s="29">
        <f>Table1322193[[#This Row],[LIST PRICE]]*$G$2</f>
        <v>182.65730479796247</v>
      </c>
      <c r="H296" s="1" t="s">
        <v>5</v>
      </c>
    </row>
    <row r="297" spans="1:8" x14ac:dyDescent="0.25">
      <c r="A297" s="2" t="str">
        <f>LEFT(Table1322193[[#This Row],[ITEM NUMBER]],3)</f>
        <v>105</v>
      </c>
      <c r="B297" s="2">
        <v>1050050178</v>
      </c>
      <c r="C297" s="17" t="s">
        <v>298</v>
      </c>
      <c r="D297" s="18">
        <v>123</v>
      </c>
      <c r="E297" s="2" t="s">
        <v>6</v>
      </c>
      <c r="F297" s="11">
        <v>229.96669048402498</v>
      </c>
      <c r="G297" s="29">
        <f>Table1322193[[#This Row],[LIST PRICE]]*$G$2</f>
        <v>229.96669048402498</v>
      </c>
      <c r="H297" s="1" t="s">
        <v>5</v>
      </c>
    </row>
    <row r="298" spans="1:8" x14ac:dyDescent="0.25">
      <c r="A298" s="2" t="str">
        <f>LEFT(Table1322193[[#This Row],[ITEM NUMBER]],3)</f>
        <v>105</v>
      </c>
      <c r="B298" s="2">
        <v>1050050187</v>
      </c>
      <c r="C298" s="17" t="s">
        <v>299</v>
      </c>
      <c r="D298" s="18">
        <v>233</v>
      </c>
      <c r="E298" s="2" t="s">
        <v>6</v>
      </c>
      <c r="F298" s="11">
        <v>26.662589421187498</v>
      </c>
      <c r="G298" s="29">
        <f>Table1322193[[#This Row],[LIST PRICE]]*$G$2</f>
        <v>26.662589421187498</v>
      </c>
      <c r="H298" s="1" t="s">
        <v>5</v>
      </c>
    </row>
    <row r="299" spans="1:8" x14ac:dyDescent="0.25">
      <c r="A299" s="2" t="str">
        <f>LEFT(Table1322193[[#This Row],[ITEM NUMBER]],3)</f>
        <v>105</v>
      </c>
      <c r="B299" s="2">
        <v>1050063005</v>
      </c>
      <c r="C299" s="17" t="s">
        <v>300</v>
      </c>
      <c r="D299" s="18">
        <v>0.04</v>
      </c>
      <c r="E299" s="2" t="s">
        <v>6</v>
      </c>
      <c r="F299" s="11">
        <v>327.82359249337497</v>
      </c>
      <c r="G299" s="29">
        <f>Table1322193[[#This Row],[LIST PRICE]]*$G$2</f>
        <v>327.82359249337497</v>
      </c>
      <c r="H299" s="1" t="s">
        <v>5</v>
      </c>
    </row>
    <row r="300" spans="1:8" x14ac:dyDescent="0.25">
      <c r="A300" s="2" t="str">
        <f>LEFT(Table1322193[[#This Row],[ITEM NUMBER]],3)</f>
        <v>105</v>
      </c>
      <c r="B300" s="2">
        <v>1050063012</v>
      </c>
      <c r="C300" s="17" t="s">
        <v>301</v>
      </c>
      <c r="D300" s="18">
        <v>0.56999999999999995</v>
      </c>
      <c r="E300" s="2" t="s">
        <v>6</v>
      </c>
      <c r="F300" s="11">
        <v>217.11814460696252</v>
      </c>
      <c r="G300" s="29">
        <f>Table1322193[[#This Row],[LIST PRICE]]*$G$2</f>
        <v>217.11814460696252</v>
      </c>
      <c r="H300" s="1" t="s">
        <v>5</v>
      </c>
    </row>
    <row r="301" spans="1:8" x14ac:dyDescent="0.25">
      <c r="A301" s="2" t="str">
        <f>LEFT(Table1322193[[#This Row],[ITEM NUMBER]],3)</f>
        <v>105</v>
      </c>
      <c r="B301" s="2">
        <v>1050063179</v>
      </c>
      <c r="C301" s="17" t="s">
        <v>302</v>
      </c>
      <c r="D301" s="18">
        <v>6.34</v>
      </c>
      <c r="E301" s="2" t="s">
        <v>6</v>
      </c>
      <c r="F301" s="11">
        <v>355.24720000000002</v>
      </c>
      <c r="G301" s="29">
        <f>Table1322193[[#This Row],[LIST PRICE]]*$G$2</f>
        <v>355.24720000000002</v>
      </c>
      <c r="H301" s="1" t="s">
        <v>5</v>
      </c>
    </row>
    <row r="302" spans="1:8" x14ac:dyDescent="0.25">
      <c r="A302" s="2" t="str">
        <f>LEFT(Table1322193[[#This Row],[ITEM NUMBER]],3)</f>
        <v>105</v>
      </c>
      <c r="B302" s="2">
        <v>1050063188</v>
      </c>
      <c r="C302" s="17" t="s">
        <v>303</v>
      </c>
      <c r="D302" s="18">
        <v>6.25</v>
      </c>
      <c r="E302" s="2" t="s">
        <v>6</v>
      </c>
      <c r="F302" s="11">
        <v>30.123527212349998</v>
      </c>
      <c r="G302" s="29">
        <f>Table1322193[[#This Row],[LIST PRICE]]*$G$2</f>
        <v>30.123527212349998</v>
      </c>
      <c r="H302" s="1" t="s">
        <v>5</v>
      </c>
    </row>
    <row r="303" spans="1:8" x14ac:dyDescent="0.25">
      <c r="A303" s="2" t="str">
        <f>LEFT(Table1322193[[#This Row],[ITEM NUMBER]],3)</f>
        <v>105</v>
      </c>
      <c r="B303" s="2">
        <v>1050075006</v>
      </c>
      <c r="C303" s="17" t="s">
        <v>304</v>
      </c>
      <c r="D303" s="18">
        <v>1.1399999999999999</v>
      </c>
      <c r="E303" s="2" t="s">
        <v>6</v>
      </c>
      <c r="F303" s="11">
        <v>430.74564380223757</v>
      </c>
      <c r="G303" s="29">
        <f>Table1322193[[#This Row],[LIST PRICE]]*$G$2</f>
        <v>430.74564380223757</v>
      </c>
      <c r="H303" s="1" t="s">
        <v>5</v>
      </c>
    </row>
    <row r="304" spans="1:8" x14ac:dyDescent="0.25">
      <c r="A304" s="2" t="str">
        <f>LEFT(Table1322193[[#This Row],[ITEM NUMBER]],3)</f>
        <v>105</v>
      </c>
      <c r="B304" s="2">
        <v>1050075013</v>
      </c>
      <c r="C304" s="17" t="s">
        <v>305</v>
      </c>
      <c r="D304" s="18">
        <v>1.1499999999999999</v>
      </c>
      <c r="E304" s="2" t="s">
        <v>6</v>
      </c>
      <c r="F304" s="11">
        <v>301.44322546717501</v>
      </c>
      <c r="G304" s="29">
        <f>Table1322193[[#This Row],[LIST PRICE]]*$G$2</f>
        <v>301.44322546717501</v>
      </c>
      <c r="H304" s="1" t="s">
        <v>5</v>
      </c>
    </row>
    <row r="305" spans="1:8" x14ac:dyDescent="0.25">
      <c r="A305" s="2" t="str">
        <f>LEFT(Table1322193[[#This Row],[ITEM NUMBER]],3)</f>
        <v>106</v>
      </c>
      <c r="B305" s="2">
        <v>1060020160</v>
      </c>
      <c r="C305" s="17" t="s">
        <v>306</v>
      </c>
      <c r="D305" s="18">
        <v>54</v>
      </c>
      <c r="E305" s="2" t="s">
        <v>6</v>
      </c>
      <c r="F305" s="11">
        <v>48.393713835225</v>
      </c>
      <c r="G305" s="29">
        <f>Table1322193[[#This Row],[LIST PRICE]]*$G$2</f>
        <v>48.393713835225</v>
      </c>
      <c r="H305" s="1" t="s">
        <v>5</v>
      </c>
    </row>
    <row r="306" spans="1:8" x14ac:dyDescent="0.25">
      <c r="A306" s="2" t="str">
        <f>LEFT(Table1322193[[#This Row],[ITEM NUMBER]],3)</f>
        <v>106</v>
      </c>
      <c r="B306" s="2">
        <v>1060020161</v>
      </c>
      <c r="C306" s="17" t="s">
        <v>307</v>
      </c>
      <c r="D306" s="18">
        <v>62.1</v>
      </c>
      <c r="E306" s="2" t="s">
        <v>6</v>
      </c>
      <c r="F306" s="11">
        <v>74.283905122762519</v>
      </c>
      <c r="G306" s="29">
        <f>Table1322193[[#This Row],[LIST PRICE]]*$G$2</f>
        <v>74.283905122762519</v>
      </c>
      <c r="H306" s="1" t="s">
        <v>5</v>
      </c>
    </row>
    <row r="307" spans="1:8" x14ac:dyDescent="0.25">
      <c r="A307" s="2" t="str">
        <f>LEFT(Table1322193[[#This Row],[ITEM NUMBER]],3)</f>
        <v>106</v>
      </c>
      <c r="B307" s="2">
        <v>1060020900</v>
      </c>
      <c r="C307" s="17" t="s">
        <v>308</v>
      </c>
      <c r="D307" s="18">
        <v>0.05</v>
      </c>
      <c r="E307" s="2" t="s">
        <v>6</v>
      </c>
      <c r="F307" s="11">
        <v>3.7877216169374996</v>
      </c>
      <c r="G307" s="29">
        <f>Table1322193[[#This Row],[LIST PRICE]]*$G$2</f>
        <v>3.7877216169374996</v>
      </c>
      <c r="H307" s="1" t="s">
        <v>5</v>
      </c>
    </row>
    <row r="308" spans="1:8" x14ac:dyDescent="0.25">
      <c r="A308" s="2" t="str">
        <f>LEFT(Table1322193[[#This Row],[ITEM NUMBER]],3)</f>
        <v>106</v>
      </c>
      <c r="B308" s="2">
        <v>1060020910</v>
      </c>
      <c r="C308" s="17" t="s">
        <v>309</v>
      </c>
      <c r="D308" s="18">
        <v>62.1</v>
      </c>
      <c r="E308" s="2" t="s">
        <v>6</v>
      </c>
      <c r="F308" s="11">
        <v>12.269247276825</v>
      </c>
      <c r="G308" s="29">
        <f>Table1322193[[#This Row],[LIST PRICE]]*$G$2</f>
        <v>12.269247276825</v>
      </c>
      <c r="H308" s="1" t="s">
        <v>5</v>
      </c>
    </row>
    <row r="309" spans="1:8" x14ac:dyDescent="0.25">
      <c r="A309" s="2" t="str">
        <f>LEFT(Table1322193[[#This Row],[ITEM NUMBER]],3)</f>
        <v>106</v>
      </c>
      <c r="B309" s="2">
        <v>1060020911</v>
      </c>
      <c r="C309" s="17" t="s">
        <v>310</v>
      </c>
      <c r="D309" s="18">
        <v>61.2</v>
      </c>
      <c r="E309" s="2" t="s">
        <v>6</v>
      </c>
      <c r="F309" s="11">
        <v>16.294629857962498</v>
      </c>
      <c r="G309" s="29">
        <f>Table1322193[[#This Row],[LIST PRICE]]*$G$2</f>
        <v>16.294629857962498</v>
      </c>
      <c r="H309" s="1" t="s">
        <v>5</v>
      </c>
    </row>
    <row r="310" spans="1:8" x14ac:dyDescent="0.25">
      <c r="A310" s="2" t="str">
        <f>LEFT(Table1322193[[#This Row],[ITEM NUMBER]],3)</f>
        <v>106</v>
      </c>
      <c r="B310" s="2">
        <v>1060020917</v>
      </c>
      <c r="C310" s="17" t="s">
        <v>311</v>
      </c>
      <c r="D310" s="18">
        <v>6.85</v>
      </c>
      <c r="E310" s="2" t="s">
        <v>6</v>
      </c>
      <c r="F310" s="11">
        <v>14.883517883025</v>
      </c>
      <c r="G310" s="29">
        <f>Table1322193[[#This Row],[LIST PRICE]]*$G$2</f>
        <v>14.883517883025</v>
      </c>
      <c r="H310" s="1" t="s">
        <v>5</v>
      </c>
    </row>
    <row r="311" spans="1:8" x14ac:dyDescent="0.25">
      <c r="A311" s="2" t="str">
        <f>LEFT(Table1322193[[#This Row],[ITEM NUMBER]],3)</f>
        <v>106</v>
      </c>
      <c r="B311" s="2">
        <v>1060020920</v>
      </c>
      <c r="C311" s="17" t="s">
        <v>312</v>
      </c>
      <c r="D311" s="18">
        <v>0.09</v>
      </c>
      <c r="E311" s="2" t="s">
        <v>6</v>
      </c>
      <c r="F311" s="11">
        <v>5.2136874021374995</v>
      </c>
      <c r="G311" s="29">
        <f>Table1322193[[#This Row],[LIST PRICE]]*$G$2</f>
        <v>5.2136874021374995</v>
      </c>
      <c r="H311" s="1" t="s">
        <v>5</v>
      </c>
    </row>
    <row r="312" spans="1:8" x14ac:dyDescent="0.25">
      <c r="A312" s="2" t="str">
        <f>LEFT(Table1322193[[#This Row],[ITEM NUMBER]],3)</f>
        <v>106</v>
      </c>
      <c r="B312" s="2">
        <v>1060025162</v>
      </c>
      <c r="C312" s="17" t="s">
        <v>313</v>
      </c>
      <c r="D312" s="18">
        <v>5.17</v>
      </c>
      <c r="E312" s="2" t="s">
        <v>6</v>
      </c>
      <c r="F312" s="11">
        <v>49.314650071500004</v>
      </c>
      <c r="G312" s="29">
        <f>Table1322193[[#This Row],[LIST PRICE]]*$G$2</f>
        <v>49.314650071500004</v>
      </c>
      <c r="H312" s="1" t="s">
        <v>5</v>
      </c>
    </row>
    <row r="313" spans="1:8" x14ac:dyDescent="0.25">
      <c r="A313" s="2" t="str">
        <f>LEFT(Table1322193[[#This Row],[ITEM NUMBER]],3)</f>
        <v>106</v>
      </c>
      <c r="B313" s="2">
        <v>1060025163</v>
      </c>
      <c r="C313" s="17" t="s">
        <v>314</v>
      </c>
      <c r="D313" s="18">
        <v>5.44</v>
      </c>
      <c r="E313" s="2" t="s">
        <v>6</v>
      </c>
      <c r="F313" s="11">
        <v>74.566127517750004</v>
      </c>
      <c r="G313" s="29">
        <f>Table1322193[[#This Row],[LIST PRICE]]*$G$2</f>
        <v>74.566127517750004</v>
      </c>
      <c r="H313" s="1" t="s">
        <v>5</v>
      </c>
    </row>
    <row r="314" spans="1:8" x14ac:dyDescent="0.25">
      <c r="A314" s="2" t="str">
        <f>LEFT(Table1322193[[#This Row],[ITEM NUMBER]],3)</f>
        <v>106</v>
      </c>
      <c r="B314" s="2">
        <v>1060025901</v>
      </c>
      <c r="C314" s="17" t="s">
        <v>315</v>
      </c>
      <c r="D314" s="18">
        <v>26.5</v>
      </c>
      <c r="E314" s="2" t="s">
        <v>6</v>
      </c>
      <c r="F314" s="11">
        <v>5.2136874021374995</v>
      </c>
      <c r="G314" s="29">
        <f>Table1322193[[#This Row],[LIST PRICE]]*$G$2</f>
        <v>5.2136874021374995</v>
      </c>
      <c r="H314" s="1" t="s">
        <v>5</v>
      </c>
    </row>
    <row r="315" spans="1:8" x14ac:dyDescent="0.25">
      <c r="A315" s="2" t="str">
        <f>LEFT(Table1322193[[#This Row],[ITEM NUMBER]],3)</f>
        <v>106</v>
      </c>
      <c r="B315" s="2">
        <v>1060025912</v>
      </c>
      <c r="C315" s="17" t="s">
        <v>316</v>
      </c>
      <c r="D315" s="18">
        <v>4.1399999999999997</v>
      </c>
      <c r="E315" s="2" t="s">
        <v>6</v>
      </c>
      <c r="F315" s="11">
        <v>12.269247276825</v>
      </c>
      <c r="G315" s="29">
        <f>Table1322193[[#This Row],[LIST PRICE]]*$G$2</f>
        <v>12.269247276825</v>
      </c>
      <c r="H315" s="1" t="s">
        <v>5</v>
      </c>
    </row>
    <row r="316" spans="1:8" x14ac:dyDescent="0.25">
      <c r="A316" s="2" t="str">
        <f>LEFT(Table1322193[[#This Row],[ITEM NUMBER]],3)</f>
        <v>106</v>
      </c>
      <c r="B316" s="2">
        <v>1060025913</v>
      </c>
      <c r="C316" s="17" t="s">
        <v>317</v>
      </c>
      <c r="D316" s="18">
        <v>5.58</v>
      </c>
      <c r="E316" s="2" t="s">
        <v>6</v>
      </c>
      <c r="F316" s="11">
        <v>17.007612750562501</v>
      </c>
      <c r="G316" s="29">
        <f>Table1322193[[#This Row],[LIST PRICE]]*$G$2</f>
        <v>17.007612750562501</v>
      </c>
      <c r="H316" s="1" t="s">
        <v>5</v>
      </c>
    </row>
    <row r="317" spans="1:8" x14ac:dyDescent="0.25">
      <c r="A317" s="2" t="str">
        <f>LEFT(Table1322193[[#This Row],[ITEM NUMBER]],3)</f>
        <v>106</v>
      </c>
      <c r="B317" s="2">
        <v>1060025921</v>
      </c>
      <c r="C317" s="17" t="s">
        <v>318</v>
      </c>
      <c r="D317" s="18">
        <v>50.4</v>
      </c>
      <c r="E317" s="2" t="s">
        <v>6</v>
      </c>
      <c r="F317" s="11">
        <v>5.2136874021374995</v>
      </c>
      <c r="G317" s="29">
        <f>Table1322193[[#This Row],[LIST PRICE]]*$G$2</f>
        <v>5.2136874021374995</v>
      </c>
      <c r="H317" s="1" t="s">
        <v>5</v>
      </c>
    </row>
    <row r="318" spans="1:8" x14ac:dyDescent="0.25">
      <c r="A318" s="2" t="str">
        <f>LEFT(Table1322193[[#This Row],[ITEM NUMBER]],3)</f>
        <v>106</v>
      </c>
      <c r="B318" s="2">
        <v>1060025922</v>
      </c>
      <c r="C318" s="17" t="s">
        <v>319</v>
      </c>
      <c r="D318" s="18">
        <v>33.6</v>
      </c>
      <c r="E318" s="2" t="s">
        <v>6</v>
      </c>
      <c r="F318" s="11">
        <v>5.2136874021374995</v>
      </c>
      <c r="G318" s="29">
        <f>Table1322193[[#This Row],[LIST PRICE]]*$G$2</f>
        <v>5.2136874021374995</v>
      </c>
      <c r="H318" s="1" t="s">
        <v>5</v>
      </c>
    </row>
    <row r="319" spans="1:8" x14ac:dyDescent="0.25">
      <c r="A319" s="2" t="str">
        <f>LEFT(Table1322193[[#This Row],[ITEM NUMBER]],3)</f>
        <v>106</v>
      </c>
      <c r="B319" s="2">
        <v>1060032012</v>
      </c>
      <c r="C319" s="17" t="s">
        <v>320</v>
      </c>
      <c r="D319" s="18">
        <v>47.4</v>
      </c>
      <c r="E319" s="2" t="s">
        <v>6</v>
      </c>
      <c r="F319" s="11">
        <v>127.11890822647499</v>
      </c>
      <c r="G319" s="29">
        <f>Table1322193[[#This Row],[LIST PRICE]]*$G$2</f>
        <v>127.11890822647499</v>
      </c>
      <c r="H319" s="1" t="s">
        <v>5</v>
      </c>
    </row>
    <row r="320" spans="1:8" x14ac:dyDescent="0.25">
      <c r="A320" s="2" t="str">
        <f>LEFT(Table1322193[[#This Row],[ITEM NUMBER]],3)</f>
        <v>106</v>
      </c>
      <c r="B320" s="2">
        <v>1060032165</v>
      </c>
      <c r="C320" s="17" t="s">
        <v>321</v>
      </c>
      <c r="D320" s="18">
        <v>48.3</v>
      </c>
      <c r="E320" s="2" t="s">
        <v>6</v>
      </c>
      <c r="F320" s="11">
        <v>77.388351467625014</v>
      </c>
      <c r="G320" s="29">
        <f>Table1322193[[#This Row],[LIST PRICE]]*$G$2</f>
        <v>77.388351467625014</v>
      </c>
      <c r="H320" s="1" t="s">
        <v>5</v>
      </c>
    </row>
    <row r="321" spans="1:8" x14ac:dyDescent="0.25">
      <c r="A321" s="2" t="str">
        <f>LEFT(Table1322193[[#This Row],[ITEM NUMBER]],3)</f>
        <v>106</v>
      </c>
      <c r="B321" s="2">
        <v>1060032902</v>
      </c>
      <c r="C321" s="17" t="s">
        <v>322</v>
      </c>
      <c r="D321" s="18">
        <v>0.7</v>
      </c>
      <c r="E321" s="2" t="s">
        <v>6</v>
      </c>
      <c r="F321" s="11">
        <v>6.624799377075</v>
      </c>
      <c r="G321" s="29">
        <f>Table1322193[[#This Row],[LIST PRICE]]*$G$2</f>
        <v>6.624799377075</v>
      </c>
      <c r="H321" s="1" t="s">
        <v>5</v>
      </c>
    </row>
    <row r="322" spans="1:8" x14ac:dyDescent="0.25">
      <c r="A322" s="2" t="str">
        <f>LEFT(Table1322193[[#This Row],[ITEM NUMBER]],3)</f>
        <v>106</v>
      </c>
      <c r="B322" s="2">
        <v>1060032914</v>
      </c>
      <c r="C322" s="17" t="s">
        <v>323</v>
      </c>
      <c r="D322" s="18">
        <v>54.6</v>
      </c>
      <c r="E322" s="2" t="s">
        <v>6</v>
      </c>
      <c r="F322" s="11">
        <v>18.9089004641625</v>
      </c>
      <c r="G322" s="29">
        <f>Table1322193[[#This Row],[LIST PRICE]]*$G$2</f>
        <v>18.9089004641625</v>
      </c>
      <c r="H322" s="1" t="s">
        <v>5</v>
      </c>
    </row>
    <row r="323" spans="1:8" x14ac:dyDescent="0.25">
      <c r="A323" s="2" t="str">
        <f>LEFT(Table1322193[[#This Row],[ITEM NUMBER]],3)</f>
        <v>106</v>
      </c>
      <c r="B323" s="2">
        <v>1060032915</v>
      </c>
      <c r="C323" s="17" t="s">
        <v>324</v>
      </c>
      <c r="D323" s="18">
        <v>47.4</v>
      </c>
      <c r="E323" s="2" t="s">
        <v>6</v>
      </c>
      <c r="F323" s="11">
        <v>37.179087087037509</v>
      </c>
      <c r="G323" s="29">
        <f>Table1322193[[#This Row],[LIST PRICE]]*$G$2</f>
        <v>37.179087087037509</v>
      </c>
      <c r="H323" s="1" t="s">
        <v>5</v>
      </c>
    </row>
    <row r="324" spans="1:8" x14ac:dyDescent="0.25">
      <c r="A324" s="2" t="str">
        <f>LEFT(Table1322193[[#This Row],[ITEM NUMBER]],3)</f>
        <v>106</v>
      </c>
      <c r="B324" s="2">
        <v>1060032924</v>
      </c>
      <c r="C324" s="17" t="s">
        <v>325</v>
      </c>
      <c r="D324" s="18">
        <v>0.04</v>
      </c>
      <c r="E324" s="2" t="s">
        <v>6</v>
      </c>
      <c r="F324" s="11">
        <v>6.5505303257625007</v>
      </c>
      <c r="G324" s="29">
        <f>Table1322193[[#This Row],[LIST PRICE]]*$G$2</f>
        <v>6.5505303257625007</v>
      </c>
      <c r="H324" s="1" t="s">
        <v>5</v>
      </c>
    </row>
    <row r="325" spans="1:8" x14ac:dyDescent="0.25">
      <c r="A325" s="2" t="str">
        <f>LEFT(Table1322193[[#This Row],[ITEM NUMBER]],3)</f>
        <v>106</v>
      </c>
      <c r="B325" s="2">
        <v>1060032925</v>
      </c>
      <c r="C325" s="17" t="s">
        <v>326</v>
      </c>
      <c r="D325" s="18">
        <v>0.12</v>
      </c>
      <c r="E325" s="2" t="s">
        <v>6</v>
      </c>
      <c r="F325" s="11">
        <v>6.5505303257625007</v>
      </c>
      <c r="G325" s="29">
        <f>Table1322193[[#This Row],[LIST PRICE]]*$G$2</f>
        <v>6.5505303257625007</v>
      </c>
      <c r="H325" s="1" t="s">
        <v>5</v>
      </c>
    </row>
    <row r="326" spans="1:8" x14ac:dyDescent="0.25">
      <c r="A326" s="2" t="str">
        <f>LEFT(Table1322193[[#This Row],[ITEM NUMBER]],3)</f>
        <v>106</v>
      </c>
      <c r="B326" s="2">
        <v>1060032926</v>
      </c>
      <c r="C326" s="17" t="s">
        <v>327</v>
      </c>
      <c r="D326" s="18">
        <v>0.06</v>
      </c>
      <c r="E326" s="2" t="s">
        <v>6</v>
      </c>
      <c r="F326" s="11">
        <v>6.5505303257625007</v>
      </c>
      <c r="G326" s="29">
        <f>Table1322193[[#This Row],[LIST PRICE]]*$G$2</f>
        <v>6.5505303257625007</v>
      </c>
      <c r="H326" s="1" t="s">
        <v>5</v>
      </c>
    </row>
    <row r="327" spans="1:8" x14ac:dyDescent="0.25">
      <c r="A327" s="2" t="str">
        <f>LEFT(Table1322193[[#This Row],[ITEM NUMBER]],3)</f>
        <v>106</v>
      </c>
      <c r="B327" s="2">
        <v>1060032927</v>
      </c>
      <c r="C327" s="17" t="s">
        <v>328</v>
      </c>
      <c r="D327" s="18">
        <v>0.11</v>
      </c>
      <c r="E327" s="2" t="s">
        <v>6</v>
      </c>
      <c r="F327" s="11">
        <v>6.5505303257625007</v>
      </c>
      <c r="G327" s="29">
        <f>Table1322193[[#This Row],[LIST PRICE]]*$G$2</f>
        <v>6.5505303257625007</v>
      </c>
      <c r="H327" s="1" t="s">
        <v>5</v>
      </c>
    </row>
    <row r="328" spans="1:8" x14ac:dyDescent="0.25">
      <c r="A328" s="2" t="str">
        <f>LEFT(Table1322193[[#This Row],[ITEM NUMBER]],3)</f>
        <v>106</v>
      </c>
      <c r="B328" s="2">
        <v>1060040903</v>
      </c>
      <c r="C328" s="17" t="s">
        <v>329</v>
      </c>
      <c r="D328" s="18">
        <v>9.34</v>
      </c>
      <c r="E328" s="2" t="s">
        <v>6</v>
      </c>
      <c r="F328" s="11">
        <v>10.115444788762499</v>
      </c>
      <c r="G328" s="29">
        <f>Table1322193[[#This Row],[LIST PRICE]]*$G$2</f>
        <v>10.115444788762499</v>
      </c>
      <c r="H328" s="1" t="s">
        <v>5</v>
      </c>
    </row>
    <row r="329" spans="1:8" x14ac:dyDescent="0.25">
      <c r="A329" s="2" t="str">
        <f>LEFT(Table1322193[[#This Row],[ITEM NUMBER]],3)</f>
        <v>106</v>
      </c>
      <c r="B329" s="2">
        <v>1060040928</v>
      </c>
      <c r="C329" s="17" t="s">
        <v>330</v>
      </c>
      <c r="D329" s="18">
        <v>1.55</v>
      </c>
      <c r="E329" s="2" t="s">
        <v>6</v>
      </c>
      <c r="F329" s="11">
        <v>10.115444788762499</v>
      </c>
      <c r="G329" s="29">
        <f>Table1322193[[#This Row],[LIST PRICE]]*$G$2</f>
        <v>10.115444788762499</v>
      </c>
      <c r="H329" s="1" t="s">
        <v>5</v>
      </c>
    </row>
    <row r="330" spans="1:8" x14ac:dyDescent="0.25">
      <c r="A330" s="2" t="str">
        <f>LEFT(Table1322193[[#This Row],[ITEM NUMBER]],3)</f>
        <v>106</v>
      </c>
      <c r="B330" s="2">
        <v>1060040929</v>
      </c>
      <c r="C330" s="17" t="s">
        <v>331</v>
      </c>
      <c r="D330" s="18">
        <v>2.36</v>
      </c>
      <c r="E330" s="2" t="s">
        <v>6</v>
      </c>
      <c r="F330" s="11">
        <v>10.115444788762499</v>
      </c>
      <c r="G330" s="29">
        <f>Table1322193[[#This Row],[LIST PRICE]]*$G$2</f>
        <v>10.115444788762499</v>
      </c>
      <c r="H330" s="1" t="s">
        <v>5</v>
      </c>
    </row>
    <row r="331" spans="1:8" x14ac:dyDescent="0.25">
      <c r="A331" s="2" t="str">
        <f>LEFT(Table1322193[[#This Row],[ITEM NUMBER]],3)</f>
        <v>106</v>
      </c>
      <c r="B331" s="2">
        <v>1060040930</v>
      </c>
      <c r="C331" s="17" t="s">
        <v>332</v>
      </c>
      <c r="D331" s="18">
        <v>1.06</v>
      </c>
      <c r="E331" s="2" t="s">
        <v>6</v>
      </c>
      <c r="F331" s="11">
        <v>10.115444788762499</v>
      </c>
      <c r="G331" s="29">
        <f>Table1322193[[#This Row],[LIST PRICE]]*$G$2</f>
        <v>10.115444788762499</v>
      </c>
      <c r="H331" s="1" t="s">
        <v>5</v>
      </c>
    </row>
    <row r="332" spans="1:8" x14ac:dyDescent="0.25">
      <c r="A332" s="2" t="str">
        <f>LEFT(Table1322193[[#This Row],[ITEM NUMBER]],3)</f>
        <v>106</v>
      </c>
      <c r="B332" s="2">
        <v>1060050904</v>
      </c>
      <c r="C332" s="17" t="s">
        <v>333</v>
      </c>
      <c r="D332" s="18">
        <v>0.4</v>
      </c>
      <c r="E332" s="2" t="s">
        <v>6</v>
      </c>
      <c r="F332" s="11">
        <v>28.875807150299998</v>
      </c>
      <c r="G332" s="29">
        <f>Table1322193[[#This Row],[LIST PRICE]]*$G$2</f>
        <v>28.875807150299998</v>
      </c>
      <c r="H332" s="1" t="s">
        <v>5</v>
      </c>
    </row>
    <row r="333" spans="1:8" x14ac:dyDescent="0.25">
      <c r="A333" s="2" t="str">
        <f>LEFT(Table1322193[[#This Row],[ITEM NUMBER]],3)</f>
        <v>106</v>
      </c>
      <c r="B333" s="2">
        <v>1060050916</v>
      </c>
      <c r="C333" s="17" t="s">
        <v>334</v>
      </c>
      <c r="D333" s="18">
        <v>12.2</v>
      </c>
      <c r="E333" s="2" t="s">
        <v>6</v>
      </c>
      <c r="F333" s="11">
        <v>41.76891445815</v>
      </c>
      <c r="G333" s="29">
        <f>Table1322193[[#This Row],[LIST PRICE]]*$G$2</f>
        <v>41.76891445815</v>
      </c>
      <c r="H333" s="1" t="s">
        <v>5</v>
      </c>
    </row>
    <row r="334" spans="1:8" x14ac:dyDescent="0.25">
      <c r="A334" s="2" t="str">
        <f>LEFT(Table1322193[[#This Row],[ITEM NUMBER]],3)</f>
        <v>106</v>
      </c>
      <c r="B334" s="2">
        <v>1060050931</v>
      </c>
      <c r="C334" s="17" t="s">
        <v>335</v>
      </c>
      <c r="D334" s="18">
        <v>1.07</v>
      </c>
      <c r="E334" s="2" t="s">
        <v>6</v>
      </c>
      <c r="F334" s="11">
        <v>28.875807150299998</v>
      </c>
      <c r="G334" s="29">
        <f>Table1322193[[#This Row],[LIST PRICE]]*$G$2</f>
        <v>28.875807150299998</v>
      </c>
      <c r="H334" s="1" t="s">
        <v>5</v>
      </c>
    </row>
    <row r="335" spans="1:8" x14ac:dyDescent="0.25">
      <c r="A335" s="2" t="str">
        <f>LEFT(Table1322193[[#This Row],[ITEM NUMBER]],3)</f>
        <v>106</v>
      </c>
      <c r="B335" s="2">
        <v>1060050932</v>
      </c>
      <c r="C335" s="17" t="s">
        <v>336</v>
      </c>
      <c r="D335" s="18">
        <v>1.79</v>
      </c>
      <c r="E335" s="2" t="s">
        <v>6</v>
      </c>
      <c r="F335" s="11">
        <v>28.875807150299998</v>
      </c>
      <c r="G335" s="29">
        <f>Table1322193[[#This Row],[LIST PRICE]]*$G$2</f>
        <v>28.875807150299998</v>
      </c>
      <c r="H335" s="1" t="s">
        <v>5</v>
      </c>
    </row>
    <row r="336" spans="1:8" x14ac:dyDescent="0.25">
      <c r="A336" s="2" t="str">
        <f>LEFT(Table1322193[[#This Row],[ITEM NUMBER]],3)</f>
        <v>106</v>
      </c>
      <c r="B336" s="2">
        <v>1060050933</v>
      </c>
      <c r="C336" s="17" t="s">
        <v>337</v>
      </c>
      <c r="D336" s="18">
        <v>0.66</v>
      </c>
      <c r="E336" s="2" t="s">
        <v>6</v>
      </c>
      <c r="F336" s="11">
        <v>28.875807150299998</v>
      </c>
      <c r="G336" s="29">
        <f>Table1322193[[#This Row],[LIST PRICE]]*$G$2</f>
        <v>28.875807150299998</v>
      </c>
      <c r="H336" s="1" t="s">
        <v>5</v>
      </c>
    </row>
    <row r="337" spans="1:8" x14ac:dyDescent="0.25">
      <c r="A337" s="2" t="str">
        <f>LEFT(Table1322193[[#This Row],[ITEM NUMBER]],3)</f>
        <v>106</v>
      </c>
      <c r="B337" s="2">
        <v>1060050934</v>
      </c>
      <c r="C337" s="17" t="s">
        <v>338</v>
      </c>
      <c r="D337" s="18">
        <v>0.4</v>
      </c>
      <c r="E337" s="2" t="s">
        <v>6</v>
      </c>
      <c r="F337" s="11">
        <v>28.875807150299998</v>
      </c>
      <c r="G337" s="29">
        <f>Table1322193[[#This Row],[LIST PRICE]]*$G$2</f>
        <v>28.875807150299998</v>
      </c>
      <c r="H337" s="1" t="s">
        <v>5</v>
      </c>
    </row>
    <row r="338" spans="1:8" x14ac:dyDescent="0.25">
      <c r="A338" s="2" t="str">
        <f>LEFT(Table1322193[[#This Row],[ITEM NUMBER]],3)</f>
        <v>106</v>
      </c>
      <c r="B338" s="2">
        <v>1060063905</v>
      </c>
      <c r="C338" s="17" t="s">
        <v>339</v>
      </c>
      <c r="D338" s="18">
        <v>1.03</v>
      </c>
      <c r="E338" s="2" t="s">
        <v>6</v>
      </c>
      <c r="F338" s="11">
        <v>41.353007770800005</v>
      </c>
      <c r="G338" s="29">
        <f>Table1322193[[#This Row],[LIST PRICE]]*$G$2</f>
        <v>41.353007770800005</v>
      </c>
      <c r="H338" s="1" t="s">
        <v>5</v>
      </c>
    </row>
    <row r="339" spans="1:8" x14ac:dyDescent="0.25">
      <c r="A339" s="2" t="str">
        <f>LEFT(Table1322193[[#This Row],[ITEM NUMBER]],3)</f>
        <v>106</v>
      </c>
      <c r="B339" s="2">
        <v>1060063935</v>
      </c>
      <c r="C339" s="17" t="s">
        <v>340</v>
      </c>
      <c r="D339" s="18">
        <v>0.1</v>
      </c>
      <c r="E339" s="2" t="s">
        <v>6</v>
      </c>
      <c r="F339" s="11">
        <v>38.857567646700005</v>
      </c>
      <c r="G339" s="29">
        <f>Table1322193[[#This Row],[LIST PRICE]]*$G$2</f>
        <v>38.857567646700005</v>
      </c>
      <c r="H339" s="1" t="s">
        <v>5</v>
      </c>
    </row>
    <row r="340" spans="1:8" x14ac:dyDescent="0.25">
      <c r="A340" s="2" t="str">
        <f>LEFT(Table1322193[[#This Row],[ITEM NUMBER]],3)</f>
        <v>106</v>
      </c>
      <c r="B340" s="2">
        <v>1060063936</v>
      </c>
      <c r="C340" s="17" t="s">
        <v>341</v>
      </c>
      <c r="D340" s="18">
        <v>0.18</v>
      </c>
      <c r="E340" s="2" t="s">
        <v>6</v>
      </c>
      <c r="F340" s="11">
        <v>38.857567646700005</v>
      </c>
      <c r="G340" s="29">
        <f>Table1322193[[#This Row],[LIST PRICE]]*$G$2</f>
        <v>38.857567646700005</v>
      </c>
      <c r="H340" s="1" t="s">
        <v>5</v>
      </c>
    </row>
    <row r="341" spans="1:8" x14ac:dyDescent="0.25">
      <c r="A341" s="2" t="str">
        <f>LEFT(Table1322193[[#This Row],[ITEM NUMBER]],3)</f>
        <v>106</v>
      </c>
      <c r="B341" s="2">
        <v>1060063937</v>
      </c>
      <c r="C341" s="17" t="s">
        <v>342</v>
      </c>
      <c r="D341" s="18">
        <v>0.05</v>
      </c>
      <c r="E341" s="2" t="s">
        <v>6</v>
      </c>
      <c r="F341" s="11">
        <v>38.857567646700005</v>
      </c>
      <c r="G341" s="29">
        <f>Table1322193[[#This Row],[LIST PRICE]]*$G$2</f>
        <v>38.857567646700005</v>
      </c>
      <c r="H341" s="1" t="s">
        <v>5</v>
      </c>
    </row>
    <row r="342" spans="1:8" x14ac:dyDescent="0.25">
      <c r="A342" s="2" t="str">
        <f>LEFT(Table1322193[[#This Row],[ITEM NUMBER]],3)</f>
        <v>106</v>
      </c>
      <c r="B342" s="2">
        <v>1060063938</v>
      </c>
      <c r="C342" s="17" t="s">
        <v>343</v>
      </c>
      <c r="D342" s="18">
        <v>0.03</v>
      </c>
      <c r="E342" s="2" t="s">
        <v>6</v>
      </c>
      <c r="F342" s="11">
        <v>38.857567646700005</v>
      </c>
      <c r="G342" s="29">
        <f>Table1322193[[#This Row],[LIST PRICE]]*$G$2</f>
        <v>38.857567646700005</v>
      </c>
      <c r="H342" s="1" t="s">
        <v>5</v>
      </c>
    </row>
    <row r="343" spans="1:8" x14ac:dyDescent="0.25">
      <c r="A343" s="2" t="str">
        <f>LEFT(Table1322193[[#This Row],[ITEM NUMBER]],3)</f>
        <v>106</v>
      </c>
      <c r="B343" s="2">
        <v>1060063939</v>
      </c>
      <c r="C343" s="17" t="s">
        <v>344</v>
      </c>
      <c r="D343" s="18">
        <v>0.02</v>
      </c>
      <c r="E343" s="2" t="s">
        <v>6</v>
      </c>
      <c r="F343" s="11">
        <v>38.857567646700005</v>
      </c>
      <c r="G343" s="29">
        <f>Table1322193[[#This Row],[LIST PRICE]]*$G$2</f>
        <v>38.857567646700005</v>
      </c>
      <c r="H343" s="1" t="s">
        <v>5</v>
      </c>
    </row>
    <row r="344" spans="1:8" x14ac:dyDescent="0.25">
      <c r="A344" s="2" t="str">
        <f>LEFT(Table1322193[[#This Row],[ITEM NUMBER]],3)</f>
        <v>106</v>
      </c>
      <c r="B344" s="2">
        <v>1060075906</v>
      </c>
      <c r="C344" s="17" t="s">
        <v>345</v>
      </c>
      <c r="D344" s="18">
        <v>1.65</v>
      </c>
      <c r="E344" s="2" t="s">
        <v>6</v>
      </c>
      <c r="F344" s="11">
        <v>69.293024874562505</v>
      </c>
      <c r="G344" s="29">
        <f>Table1322193[[#This Row],[LIST PRICE]]*$G$2</f>
        <v>69.293024874562505</v>
      </c>
      <c r="H344" s="1" t="s">
        <v>5</v>
      </c>
    </row>
    <row r="345" spans="1:8" x14ac:dyDescent="0.25">
      <c r="A345" s="2" t="str">
        <f>LEFT(Table1322193[[#This Row],[ITEM NUMBER]],3)</f>
        <v>106</v>
      </c>
      <c r="B345" s="2">
        <v>1060075940</v>
      </c>
      <c r="C345" s="17" t="s">
        <v>346</v>
      </c>
      <c r="D345" s="18">
        <v>0.02</v>
      </c>
      <c r="E345" s="2" t="s">
        <v>6</v>
      </c>
      <c r="F345" s="11">
        <v>63.366354579824993</v>
      </c>
      <c r="G345" s="29">
        <f>Table1322193[[#This Row],[LIST PRICE]]*$G$2</f>
        <v>63.366354579824993</v>
      </c>
      <c r="H345" s="1" t="s">
        <v>5</v>
      </c>
    </row>
    <row r="346" spans="1:8" x14ac:dyDescent="0.25">
      <c r="A346" s="2" t="str">
        <f>LEFT(Table1322193[[#This Row],[ITEM NUMBER]],3)</f>
        <v>106</v>
      </c>
      <c r="B346" s="2">
        <v>1060075941</v>
      </c>
      <c r="C346" s="17" t="s">
        <v>347</v>
      </c>
      <c r="D346" s="18">
        <v>0.08</v>
      </c>
      <c r="E346" s="2" t="s">
        <v>6</v>
      </c>
      <c r="F346" s="11">
        <v>63.366354579824993</v>
      </c>
      <c r="G346" s="29">
        <f>Table1322193[[#This Row],[LIST PRICE]]*$G$2</f>
        <v>63.366354579824993</v>
      </c>
      <c r="H346" s="1" t="s">
        <v>5</v>
      </c>
    </row>
    <row r="347" spans="1:8" x14ac:dyDescent="0.25">
      <c r="A347" s="2" t="str">
        <f>LEFT(Table1322193[[#This Row],[ITEM NUMBER]],3)</f>
        <v>106</v>
      </c>
      <c r="B347" s="2">
        <v>1060075942</v>
      </c>
      <c r="C347" s="17" t="s">
        <v>348</v>
      </c>
      <c r="D347" s="18">
        <v>1.6570000000000001E-2</v>
      </c>
      <c r="E347" s="2" t="s">
        <v>6</v>
      </c>
      <c r="F347" s="11">
        <v>63.366354579824993</v>
      </c>
      <c r="G347" s="29">
        <f>Table1322193[[#This Row],[LIST PRICE]]*$G$2</f>
        <v>63.366354579824993</v>
      </c>
      <c r="H347" s="1" t="s">
        <v>5</v>
      </c>
    </row>
    <row r="348" spans="1:8" x14ac:dyDescent="0.25">
      <c r="A348" s="2" t="str">
        <f>LEFT(Table1322193[[#This Row],[ITEM NUMBER]],3)</f>
        <v>106</v>
      </c>
      <c r="B348" s="2">
        <v>1060075943</v>
      </c>
      <c r="C348" s="17" t="s">
        <v>349</v>
      </c>
      <c r="D348" s="18">
        <v>16.2</v>
      </c>
      <c r="E348" s="2" t="s">
        <v>6</v>
      </c>
      <c r="F348" s="11">
        <v>63.366354579824993</v>
      </c>
      <c r="G348" s="29">
        <f>Table1322193[[#This Row],[LIST PRICE]]*$G$2</f>
        <v>63.366354579824993</v>
      </c>
      <c r="H348" s="1" t="s">
        <v>5</v>
      </c>
    </row>
    <row r="349" spans="1:8" x14ac:dyDescent="0.25">
      <c r="A349" s="2" t="str">
        <f>LEFT(Table1322193[[#This Row],[ITEM NUMBER]],3)</f>
        <v>106</v>
      </c>
      <c r="B349" s="2">
        <v>1060075944</v>
      </c>
      <c r="C349" s="17" t="s">
        <v>350</v>
      </c>
      <c r="D349" s="18">
        <v>8.94</v>
      </c>
      <c r="E349" s="2" t="s">
        <v>6</v>
      </c>
      <c r="F349" s="11">
        <v>63.366354579824993</v>
      </c>
      <c r="G349" s="29">
        <f>Table1322193[[#This Row],[LIST PRICE]]*$G$2</f>
        <v>63.366354579824993</v>
      </c>
      <c r="H349" s="1" t="s">
        <v>5</v>
      </c>
    </row>
    <row r="350" spans="1:8" x14ac:dyDescent="0.25">
      <c r="A350" s="2" t="str">
        <f>LEFT(Table1322193[[#This Row],[ITEM NUMBER]],3)</f>
        <v>106</v>
      </c>
      <c r="B350" s="2">
        <v>1060075945</v>
      </c>
      <c r="C350" s="17" t="s">
        <v>351</v>
      </c>
      <c r="D350" s="18">
        <v>0.05</v>
      </c>
      <c r="E350" s="2" t="s">
        <v>6</v>
      </c>
      <c r="F350" s="11">
        <v>63.366354579824993</v>
      </c>
      <c r="G350" s="29">
        <f>Table1322193[[#This Row],[LIST PRICE]]*$G$2</f>
        <v>63.366354579824993</v>
      </c>
      <c r="H350" s="1" t="s">
        <v>5</v>
      </c>
    </row>
    <row r="351" spans="1:8" x14ac:dyDescent="0.25">
      <c r="A351" s="2" t="str">
        <f>LEFT(Table1322193[[#This Row],[ITEM NUMBER]],3)</f>
        <v>106</v>
      </c>
      <c r="B351" s="2">
        <v>1060090907</v>
      </c>
      <c r="C351" s="17" t="s">
        <v>352</v>
      </c>
      <c r="D351" s="18">
        <v>2.5099999999999998</v>
      </c>
      <c r="E351" s="2" t="s">
        <v>6</v>
      </c>
      <c r="F351" s="11">
        <v>114.404046641775</v>
      </c>
      <c r="G351" s="29">
        <f>Table1322193[[#This Row],[LIST PRICE]]*$G$2</f>
        <v>114.404046641775</v>
      </c>
      <c r="H351" s="1" t="s">
        <v>5</v>
      </c>
    </row>
    <row r="352" spans="1:8" x14ac:dyDescent="0.25">
      <c r="A352" s="2" t="str">
        <f>LEFT(Table1322193[[#This Row],[ITEM NUMBER]],3)</f>
        <v>106</v>
      </c>
      <c r="B352" s="2">
        <v>1060090946</v>
      </c>
      <c r="C352" s="17" t="s">
        <v>353</v>
      </c>
      <c r="D352" s="18">
        <v>12.5</v>
      </c>
      <c r="E352" s="2" t="s">
        <v>6</v>
      </c>
      <c r="F352" s="11">
        <v>127.02978536489998</v>
      </c>
      <c r="G352" s="29">
        <f>Table1322193[[#This Row],[LIST PRICE]]*$G$2</f>
        <v>127.02978536489998</v>
      </c>
      <c r="H352" s="1" t="s">
        <v>5</v>
      </c>
    </row>
    <row r="353" spans="1:8" x14ac:dyDescent="0.25">
      <c r="A353" s="2" t="str">
        <f>LEFT(Table1322193[[#This Row],[ITEM NUMBER]],3)</f>
        <v>106</v>
      </c>
      <c r="B353" s="2">
        <v>1060090947</v>
      </c>
      <c r="C353" s="17" t="s">
        <v>354</v>
      </c>
      <c r="D353" s="18">
        <v>16.2</v>
      </c>
      <c r="E353" s="2" t="s">
        <v>6</v>
      </c>
      <c r="F353" s="11">
        <v>127.02978536489998</v>
      </c>
      <c r="G353" s="29">
        <f>Table1322193[[#This Row],[LIST PRICE]]*$G$2</f>
        <v>127.02978536489998</v>
      </c>
      <c r="H353" s="1" t="s">
        <v>5</v>
      </c>
    </row>
    <row r="354" spans="1:8" x14ac:dyDescent="0.25">
      <c r="A354" s="2" t="str">
        <f>LEFT(Table1322193[[#This Row],[ITEM NUMBER]],3)</f>
        <v>106</v>
      </c>
      <c r="B354" s="2">
        <v>1060090948</v>
      </c>
      <c r="C354" s="17" t="s">
        <v>355</v>
      </c>
      <c r="D354" s="18">
        <v>11.4</v>
      </c>
      <c r="E354" s="2" t="s">
        <v>6</v>
      </c>
      <c r="F354" s="11">
        <v>127.02978536489998</v>
      </c>
      <c r="G354" s="29">
        <f>Table1322193[[#This Row],[LIST PRICE]]*$G$2</f>
        <v>127.02978536489998</v>
      </c>
      <c r="H354" s="1" t="s">
        <v>5</v>
      </c>
    </row>
    <row r="355" spans="1:8" x14ac:dyDescent="0.25">
      <c r="A355" s="2" t="str">
        <f>LEFT(Table1322193[[#This Row],[ITEM NUMBER]],3)</f>
        <v>106</v>
      </c>
      <c r="B355" s="2">
        <v>1060090949</v>
      </c>
      <c r="C355" s="17" t="s">
        <v>356</v>
      </c>
      <c r="D355" s="18">
        <v>12.8</v>
      </c>
      <c r="E355" s="2" t="s">
        <v>6</v>
      </c>
      <c r="F355" s="11">
        <v>127.02978536489998</v>
      </c>
      <c r="G355" s="29">
        <f>Table1322193[[#This Row],[LIST PRICE]]*$G$2</f>
        <v>127.02978536489998</v>
      </c>
      <c r="H355" s="1" t="s">
        <v>5</v>
      </c>
    </row>
    <row r="356" spans="1:8" x14ac:dyDescent="0.25">
      <c r="A356" s="2" t="str">
        <f>LEFT(Table1322193[[#This Row],[ITEM NUMBER]],3)</f>
        <v>106</v>
      </c>
      <c r="B356" s="2">
        <v>1060090950</v>
      </c>
      <c r="C356" s="17" t="s">
        <v>357</v>
      </c>
      <c r="D356" s="18">
        <v>16.899999999999999</v>
      </c>
      <c r="E356" s="2" t="s">
        <v>6</v>
      </c>
      <c r="F356" s="11">
        <v>127.02978536489998</v>
      </c>
      <c r="G356" s="29">
        <f>Table1322193[[#This Row],[LIST PRICE]]*$G$2</f>
        <v>127.02978536489998</v>
      </c>
      <c r="H356" s="1" t="s">
        <v>5</v>
      </c>
    </row>
    <row r="357" spans="1:8" x14ac:dyDescent="0.25">
      <c r="A357" s="2" t="str">
        <f>LEFT(Table1322193[[#This Row],[ITEM NUMBER]],3)</f>
        <v>106</v>
      </c>
      <c r="B357" s="2">
        <v>1060110908</v>
      </c>
      <c r="C357" s="17" t="s">
        <v>358</v>
      </c>
      <c r="D357" s="18">
        <v>0.33</v>
      </c>
      <c r="E357" s="2" t="s">
        <v>6</v>
      </c>
      <c r="F357" s="11">
        <v>178.34969982183748</v>
      </c>
      <c r="G357" s="29">
        <f>Table1322193[[#This Row],[LIST PRICE]]*$G$2</f>
        <v>178.34969982183748</v>
      </c>
      <c r="H357" s="1" t="s">
        <v>5</v>
      </c>
    </row>
    <row r="358" spans="1:8" x14ac:dyDescent="0.25">
      <c r="A358" s="2" t="str">
        <f>LEFT(Table1322193[[#This Row],[ITEM NUMBER]],3)</f>
        <v>106</v>
      </c>
      <c r="B358" s="2">
        <v>1060110951</v>
      </c>
      <c r="C358" s="17" t="s">
        <v>359</v>
      </c>
      <c r="D358" s="18">
        <v>0.88</v>
      </c>
      <c r="E358" s="2" t="s">
        <v>6</v>
      </c>
      <c r="F358" s="11">
        <v>198.50632034805</v>
      </c>
      <c r="G358" s="29">
        <f>Table1322193[[#This Row],[LIST PRICE]]*$G$2</f>
        <v>198.50632034805</v>
      </c>
      <c r="H358" s="1" t="s">
        <v>5</v>
      </c>
    </row>
    <row r="359" spans="1:8" x14ac:dyDescent="0.25">
      <c r="A359" s="2" t="str">
        <f>LEFT(Table1322193[[#This Row],[ITEM NUMBER]],3)</f>
        <v>106</v>
      </c>
      <c r="B359" s="2">
        <v>1060110952</v>
      </c>
      <c r="C359" s="17" t="s">
        <v>360</v>
      </c>
      <c r="D359" s="18">
        <v>0.91</v>
      </c>
      <c r="E359" s="2" t="s">
        <v>6</v>
      </c>
      <c r="F359" s="11">
        <v>198.50632034805</v>
      </c>
      <c r="G359" s="29">
        <f>Table1322193[[#This Row],[LIST PRICE]]*$G$2</f>
        <v>198.50632034805</v>
      </c>
      <c r="H359" s="1" t="s">
        <v>5</v>
      </c>
    </row>
    <row r="360" spans="1:8" x14ac:dyDescent="0.25">
      <c r="A360" s="2" t="str">
        <f>LEFT(Table1322193[[#This Row],[ITEM NUMBER]],3)</f>
        <v>106</v>
      </c>
      <c r="B360" s="2">
        <v>1060110953</v>
      </c>
      <c r="C360" s="17" t="s">
        <v>361</v>
      </c>
      <c r="D360" s="18">
        <v>0.99</v>
      </c>
      <c r="E360" s="2" t="s">
        <v>6</v>
      </c>
      <c r="F360" s="11">
        <v>198.50632034805</v>
      </c>
      <c r="G360" s="29">
        <f>Table1322193[[#This Row],[LIST PRICE]]*$G$2</f>
        <v>198.50632034805</v>
      </c>
      <c r="H360" s="1" t="s">
        <v>5</v>
      </c>
    </row>
    <row r="361" spans="1:8" x14ac:dyDescent="0.25">
      <c r="A361" s="2" t="str">
        <f>LEFT(Table1322193[[#This Row],[ITEM NUMBER]],3)</f>
        <v>106</v>
      </c>
      <c r="B361" s="2">
        <v>1060125909</v>
      </c>
      <c r="C361" s="17" t="s">
        <v>362</v>
      </c>
      <c r="D361" s="18">
        <v>66.7</v>
      </c>
      <c r="E361" s="2" t="s">
        <v>6</v>
      </c>
      <c r="F361" s="11">
        <v>237.05195797923747</v>
      </c>
      <c r="G361" s="29">
        <f>Table1322193[[#This Row],[LIST PRICE]]*$G$2</f>
        <v>237.05195797923747</v>
      </c>
      <c r="H361" s="1" t="s">
        <v>5</v>
      </c>
    </row>
    <row r="362" spans="1:8" x14ac:dyDescent="0.25">
      <c r="A362" s="2" t="str">
        <f>LEFT(Table1322193[[#This Row],[ITEM NUMBER]],3)</f>
        <v>106</v>
      </c>
      <c r="B362" s="2">
        <v>1060125954</v>
      </c>
      <c r="C362" s="17" t="s">
        <v>363</v>
      </c>
      <c r="D362" s="18">
        <v>128</v>
      </c>
      <c r="E362" s="2" t="s">
        <v>6</v>
      </c>
      <c r="F362" s="11">
        <v>229.89242143271255</v>
      </c>
      <c r="G362" s="29">
        <f>Table1322193[[#This Row],[LIST PRICE]]*$G$2</f>
        <v>229.89242143271255</v>
      </c>
      <c r="H362" s="1" t="s">
        <v>5</v>
      </c>
    </row>
    <row r="363" spans="1:8" x14ac:dyDescent="0.25">
      <c r="A363" s="2" t="str">
        <f>LEFT(Table1322193[[#This Row],[ITEM NUMBER]],3)</f>
        <v>106</v>
      </c>
      <c r="B363" s="2">
        <v>1060125955</v>
      </c>
      <c r="C363" s="17" t="s">
        <v>364</v>
      </c>
      <c r="D363" s="18">
        <v>130</v>
      </c>
      <c r="E363" s="2" t="s">
        <v>6</v>
      </c>
      <c r="F363" s="11">
        <v>237.86891754367502</v>
      </c>
      <c r="G363" s="29">
        <f>Table1322193[[#This Row],[LIST PRICE]]*$G$2</f>
        <v>237.86891754367502</v>
      </c>
      <c r="H363" s="1" t="s">
        <v>5</v>
      </c>
    </row>
    <row r="364" spans="1:8" x14ac:dyDescent="0.25">
      <c r="A364" s="2" t="str">
        <f>LEFT(Table1322193[[#This Row],[ITEM NUMBER]],3)</f>
        <v>106</v>
      </c>
      <c r="B364" s="2">
        <v>1060125956</v>
      </c>
      <c r="C364" s="17" t="s">
        <v>365</v>
      </c>
      <c r="D364" s="18">
        <v>128</v>
      </c>
      <c r="E364" s="2" t="s">
        <v>6</v>
      </c>
      <c r="F364" s="11">
        <v>238.77499996968749</v>
      </c>
      <c r="G364" s="29">
        <f>Table1322193[[#This Row],[LIST PRICE]]*$G$2</f>
        <v>238.77499996968749</v>
      </c>
      <c r="H364" s="1" t="s">
        <v>5</v>
      </c>
    </row>
    <row r="365" spans="1:8" x14ac:dyDescent="0.25">
      <c r="A365" s="2" t="str">
        <f>LEFT(Table1322193[[#This Row],[ITEM NUMBER]],3)</f>
        <v>106</v>
      </c>
      <c r="B365" s="2">
        <v>1063160019</v>
      </c>
      <c r="C365" s="17" t="s">
        <v>366</v>
      </c>
      <c r="D365" s="18">
        <v>0.17</v>
      </c>
      <c r="E365" s="2" t="s">
        <v>6</v>
      </c>
      <c r="F365" s="11">
        <v>257.68131716250002</v>
      </c>
      <c r="G365" s="29">
        <f>Table1322193[[#This Row],[LIST PRICE]]*$G$2</f>
        <v>257.68131716250002</v>
      </c>
      <c r="H365" s="1" t="s">
        <v>5</v>
      </c>
    </row>
    <row r="366" spans="1:8" x14ac:dyDescent="0.25">
      <c r="A366" s="2" t="str">
        <f>LEFT(Table1322193[[#This Row],[ITEM NUMBER]],3)</f>
        <v>106</v>
      </c>
      <c r="B366" s="2">
        <v>1063200020</v>
      </c>
      <c r="C366" s="17" t="s">
        <v>367</v>
      </c>
      <c r="D366" s="18">
        <v>0.11</v>
      </c>
      <c r="E366" s="2" t="s">
        <v>6</v>
      </c>
      <c r="F366" s="11">
        <v>480.08806404075</v>
      </c>
      <c r="G366" s="29">
        <f>Table1322193[[#This Row],[LIST PRICE]]*$G$2</f>
        <v>480.08806404075</v>
      </c>
      <c r="H366" s="1" t="s">
        <v>5</v>
      </c>
    </row>
    <row r="367" spans="1:8" x14ac:dyDescent="0.25">
      <c r="A367" s="2" t="str">
        <f>LEFT(Table1322193[[#This Row],[ITEM NUMBER]],3)</f>
        <v>106</v>
      </c>
      <c r="B367" s="2">
        <v>1063250021</v>
      </c>
      <c r="C367" s="17" t="s">
        <v>368</v>
      </c>
      <c r="D367" s="18">
        <v>21.8</v>
      </c>
      <c r="E367" s="2" t="s">
        <v>6</v>
      </c>
      <c r="F367" s="11">
        <v>737.62730127900011</v>
      </c>
      <c r="G367" s="29">
        <f>Table1322193[[#This Row],[LIST PRICE]]*$G$2</f>
        <v>737.62730127900011</v>
      </c>
      <c r="H367" s="1" t="s">
        <v>5</v>
      </c>
    </row>
    <row r="368" spans="1:8" x14ac:dyDescent="0.25">
      <c r="A368" s="2" t="str">
        <f>LEFT(Table1322193[[#This Row],[ITEM NUMBER]],3)</f>
        <v>106</v>
      </c>
      <c r="B368" s="2">
        <v>1064160911</v>
      </c>
      <c r="C368" s="17" t="s">
        <v>369</v>
      </c>
      <c r="D368" s="18">
        <v>0.06</v>
      </c>
      <c r="E368" s="2" t="s">
        <v>6</v>
      </c>
      <c r="F368" s="11">
        <v>227.36662787025006</v>
      </c>
      <c r="G368" s="29">
        <f>Table1322193[[#This Row],[LIST PRICE]]*$G$2</f>
        <v>227.36662787025006</v>
      </c>
      <c r="H368" s="1" t="s">
        <v>5</v>
      </c>
    </row>
    <row r="369" spans="1:8" x14ac:dyDescent="0.25">
      <c r="A369" s="2" t="str">
        <f>LEFT(Table1322193[[#This Row],[ITEM NUMBER]],3)</f>
        <v>106</v>
      </c>
      <c r="B369" s="2">
        <v>1064200913</v>
      </c>
      <c r="C369" s="17" t="s">
        <v>370</v>
      </c>
      <c r="D369" s="18">
        <v>0.02</v>
      </c>
      <c r="E369" s="2" t="s">
        <v>6</v>
      </c>
      <c r="F369" s="11">
        <v>461.65642295850012</v>
      </c>
      <c r="G369" s="29">
        <f>Table1322193[[#This Row],[LIST PRICE]]*$G$2</f>
        <v>461.65642295850012</v>
      </c>
      <c r="H369" s="1" t="s">
        <v>5</v>
      </c>
    </row>
    <row r="370" spans="1:8" x14ac:dyDescent="0.25">
      <c r="A370" s="2" t="str">
        <f>LEFT(Table1322193[[#This Row],[ITEM NUMBER]],3)</f>
        <v>106</v>
      </c>
      <c r="B370" s="2">
        <v>1064250915</v>
      </c>
      <c r="C370" s="17" t="s">
        <v>371</v>
      </c>
      <c r="D370" s="18">
        <v>8.52</v>
      </c>
      <c r="E370" s="2" t="s">
        <v>6</v>
      </c>
      <c r="F370" s="11">
        <v>721.88226240075016</v>
      </c>
      <c r="G370" s="29">
        <f>Table1322193[[#This Row],[LIST PRICE]]*$G$2</f>
        <v>721.88226240075016</v>
      </c>
      <c r="H370" s="1" t="s">
        <v>5</v>
      </c>
    </row>
    <row r="371" spans="1:8" x14ac:dyDescent="0.25">
      <c r="A371" s="2" t="str">
        <f>LEFT(Table1322193[[#This Row],[ITEM NUMBER]],3)</f>
        <v>107</v>
      </c>
      <c r="B371" s="2">
        <v>1070020006</v>
      </c>
      <c r="C371" s="17" t="s">
        <v>372</v>
      </c>
      <c r="D371" s="18">
        <v>3.15</v>
      </c>
      <c r="E371" s="2" t="s">
        <v>6</v>
      </c>
      <c r="F371" s="11">
        <v>16.101530324549998</v>
      </c>
      <c r="G371" s="29">
        <f>Table1322193[[#This Row],[LIST PRICE]]*$G$2</f>
        <v>16.101530324549998</v>
      </c>
      <c r="H371" s="1" t="s">
        <v>5</v>
      </c>
    </row>
    <row r="372" spans="1:8" x14ac:dyDescent="0.25">
      <c r="A372" s="2" t="str">
        <f>LEFT(Table1322193[[#This Row],[ITEM NUMBER]],3)</f>
        <v>107</v>
      </c>
      <c r="B372" s="2">
        <v>1070020012</v>
      </c>
      <c r="C372" s="17" t="s">
        <v>373</v>
      </c>
      <c r="D372" s="18">
        <v>10.5</v>
      </c>
      <c r="E372" s="2" t="s">
        <v>6</v>
      </c>
      <c r="F372" s="11">
        <v>10.798720060837502</v>
      </c>
      <c r="G372" s="29">
        <f>Table1322193[[#This Row],[LIST PRICE]]*$G$2</f>
        <v>10.798720060837502</v>
      </c>
      <c r="H372" s="1" t="s">
        <v>5</v>
      </c>
    </row>
    <row r="373" spans="1:8" x14ac:dyDescent="0.25">
      <c r="A373" s="2" t="str">
        <f>LEFT(Table1322193[[#This Row],[ITEM NUMBER]],3)</f>
        <v>107</v>
      </c>
      <c r="B373" s="2">
        <v>1070020060</v>
      </c>
      <c r="C373" s="17" t="s">
        <v>374</v>
      </c>
      <c r="D373" s="18">
        <v>89.4</v>
      </c>
      <c r="E373" s="2" t="s">
        <v>6</v>
      </c>
      <c r="F373" s="11">
        <v>52.136874021374986</v>
      </c>
      <c r="G373" s="29">
        <f>Table1322193[[#This Row],[LIST PRICE]]*$G$2</f>
        <v>52.136874021374986</v>
      </c>
      <c r="H373" s="1" t="s">
        <v>5</v>
      </c>
    </row>
    <row r="374" spans="1:8" x14ac:dyDescent="0.25">
      <c r="A374" s="2" t="str">
        <f>LEFT(Table1322193[[#This Row],[ITEM NUMBER]],3)</f>
        <v>107</v>
      </c>
      <c r="B374" s="2">
        <v>1070020061</v>
      </c>
      <c r="C374" s="17" t="s">
        <v>375</v>
      </c>
      <c r="D374" s="18">
        <v>8.66</v>
      </c>
      <c r="E374" s="2" t="s">
        <v>6</v>
      </c>
      <c r="F374" s="11">
        <v>60.603545870999994</v>
      </c>
      <c r="G374" s="29">
        <f>Table1322193[[#This Row],[LIST PRICE]]*$G$2</f>
        <v>60.603545870999994</v>
      </c>
      <c r="H374" s="1" t="s">
        <v>5</v>
      </c>
    </row>
    <row r="375" spans="1:8" x14ac:dyDescent="0.25">
      <c r="A375" s="2" t="str">
        <f>LEFT(Table1322193[[#This Row],[ITEM NUMBER]],3)</f>
        <v>107</v>
      </c>
      <c r="B375" s="2">
        <v>1070020074</v>
      </c>
      <c r="C375" s="17" t="s">
        <v>376</v>
      </c>
      <c r="D375" s="18">
        <v>20.3</v>
      </c>
      <c r="E375" s="2" t="s">
        <v>6</v>
      </c>
      <c r="F375" s="11">
        <v>50.369270600137497</v>
      </c>
      <c r="G375" s="29">
        <f>Table1322193[[#This Row],[LIST PRICE]]*$G$2</f>
        <v>50.369270600137497</v>
      </c>
      <c r="H375" s="1" t="s">
        <v>5</v>
      </c>
    </row>
    <row r="376" spans="1:8" x14ac:dyDescent="0.25">
      <c r="A376" s="2" t="str">
        <f>LEFT(Table1322193[[#This Row],[ITEM NUMBER]],3)</f>
        <v>107</v>
      </c>
      <c r="B376" s="2">
        <v>1070020075</v>
      </c>
      <c r="C376" s="17" t="s">
        <v>377</v>
      </c>
      <c r="D376" s="18">
        <v>53.5</v>
      </c>
      <c r="E376" s="2" t="s">
        <v>6</v>
      </c>
      <c r="F376" s="11">
        <v>58.12295955716251</v>
      </c>
      <c r="G376" s="29">
        <f>Table1322193[[#This Row],[LIST PRICE]]*$G$2</f>
        <v>58.12295955716251</v>
      </c>
      <c r="H376" s="1" t="s">
        <v>5</v>
      </c>
    </row>
    <row r="377" spans="1:8" x14ac:dyDescent="0.25">
      <c r="A377" s="2" t="str">
        <f>LEFT(Table1322193[[#This Row],[ITEM NUMBER]],3)</f>
        <v>107</v>
      </c>
      <c r="B377" s="2">
        <v>1070020110</v>
      </c>
      <c r="C377" s="17" t="s">
        <v>378</v>
      </c>
      <c r="D377" s="18">
        <v>10.9</v>
      </c>
      <c r="E377" s="2" t="s">
        <v>6</v>
      </c>
      <c r="F377" s="11">
        <v>66.589631406787504</v>
      </c>
      <c r="G377" s="29">
        <f>Table1322193[[#This Row],[LIST PRICE]]*$G$2</f>
        <v>66.589631406787504</v>
      </c>
      <c r="H377" s="1" t="s">
        <v>5</v>
      </c>
    </row>
    <row r="378" spans="1:8" x14ac:dyDescent="0.25">
      <c r="A378" s="2" t="str">
        <f>LEFT(Table1322193[[#This Row],[ITEM NUMBER]],3)</f>
        <v>107</v>
      </c>
      <c r="B378" s="2">
        <v>1070020111</v>
      </c>
      <c r="C378" s="17" t="s">
        <v>379</v>
      </c>
      <c r="D378" s="18">
        <v>91.6</v>
      </c>
      <c r="E378" s="2" t="s">
        <v>6</v>
      </c>
      <c r="F378" s="11">
        <v>47.547046650262494</v>
      </c>
      <c r="G378" s="29">
        <f>Table1322193[[#This Row],[LIST PRICE]]*$G$2</f>
        <v>47.547046650262494</v>
      </c>
      <c r="H378" s="1" t="s">
        <v>5</v>
      </c>
    </row>
    <row r="379" spans="1:8" x14ac:dyDescent="0.25">
      <c r="A379" s="2" t="str">
        <f>LEFT(Table1322193[[#This Row],[ITEM NUMBER]],3)</f>
        <v>107</v>
      </c>
      <c r="B379" s="2">
        <v>1070020117</v>
      </c>
      <c r="C379" s="17" t="s">
        <v>380</v>
      </c>
      <c r="D379" s="18">
        <v>1.49</v>
      </c>
      <c r="E379" s="2" t="s">
        <v>6</v>
      </c>
      <c r="F379" s="11">
        <v>51.572429231400001</v>
      </c>
      <c r="G379" s="29">
        <f>Table1322193[[#This Row],[LIST PRICE]]*$G$2</f>
        <v>51.572429231400001</v>
      </c>
      <c r="H379" s="1" t="s">
        <v>5</v>
      </c>
    </row>
    <row r="380" spans="1:8" x14ac:dyDescent="0.25">
      <c r="A380" s="2" t="str">
        <f>LEFT(Table1322193[[#This Row],[ITEM NUMBER]],3)</f>
        <v>107</v>
      </c>
      <c r="B380" s="2">
        <v>1070020118</v>
      </c>
      <c r="C380" s="17" t="s">
        <v>381</v>
      </c>
      <c r="D380" s="18">
        <v>38.5</v>
      </c>
      <c r="E380" s="2" t="s">
        <v>6</v>
      </c>
      <c r="F380" s="11">
        <v>58.271497659787507</v>
      </c>
      <c r="G380" s="29">
        <f>Table1322193[[#This Row],[LIST PRICE]]*$G$2</f>
        <v>58.271497659787507</v>
      </c>
      <c r="H380" s="1" t="s">
        <v>5</v>
      </c>
    </row>
    <row r="381" spans="1:8" s="22" customFormat="1" x14ac:dyDescent="0.25">
      <c r="A381" s="21" t="str">
        <f>LEFT(Table1322193[[#This Row],[ITEM NUMBER]],3)</f>
        <v>107</v>
      </c>
      <c r="B381" s="2">
        <v>1070020833</v>
      </c>
      <c r="C381" s="17" t="s">
        <v>382</v>
      </c>
      <c r="D381" s="18">
        <v>5.44</v>
      </c>
      <c r="E381" s="2" t="s">
        <v>6</v>
      </c>
      <c r="F381" s="11">
        <v>13.962581646750001</v>
      </c>
      <c r="G381" s="29">
        <f>Table1322193[[#This Row],[LIST PRICE]]*$G$2</f>
        <v>13.962581646750001</v>
      </c>
      <c r="H381" s="1" t="s">
        <v>5</v>
      </c>
    </row>
    <row r="382" spans="1:8" x14ac:dyDescent="0.25">
      <c r="A382" s="2" t="str">
        <f>LEFT(Table1322193[[#This Row],[ITEM NUMBER]],3)</f>
        <v>107</v>
      </c>
      <c r="B382" s="2">
        <v>1070020834</v>
      </c>
      <c r="C382" s="17" t="s">
        <v>383</v>
      </c>
      <c r="D382" s="18">
        <v>27.4</v>
      </c>
      <c r="E382" s="2" t="s">
        <v>6</v>
      </c>
      <c r="F382" s="11">
        <v>15.9381384116625</v>
      </c>
      <c r="G382" s="29">
        <f>Table1322193[[#This Row],[LIST PRICE]]*$G$2</f>
        <v>15.9381384116625</v>
      </c>
      <c r="H382" s="1" t="s">
        <v>5</v>
      </c>
    </row>
    <row r="383" spans="1:8" x14ac:dyDescent="0.25">
      <c r="A383" s="2" t="str">
        <f>LEFT(Table1322193[[#This Row],[ITEM NUMBER]],3)</f>
        <v>107</v>
      </c>
      <c r="B383" s="2">
        <v>1070020910</v>
      </c>
      <c r="C383" s="17" t="s">
        <v>384</v>
      </c>
      <c r="D383" s="18">
        <v>91.6</v>
      </c>
      <c r="E383" s="2" t="s">
        <v>6</v>
      </c>
      <c r="F383" s="11">
        <v>8.956847588287502</v>
      </c>
      <c r="G383" s="29">
        <f>Table1322193[[#This Row],[LIST PRICE]]*$G$2</f>
        <v>8.956847588287502</v>
      </c>
      <c r="H383" s="1" t="s">
        <v>5</v>
      </c>
    </row>
    <row r="384" spans="1:8" x14ac:dyDescent="0.25">
      <c r="A384" s="2" t="str">
        <f>LEFT(Table1322193[[#This Row],[ITEM NUMBER]],3)</f>
        <v>107</v>
      </c>
      <c r="B384" s="2">
        <v>1070020911</v>
      </c>
      <c r="C384" s="17" t="s">
        <v>385</v>
      </c>
      <c r="D384" s="18">
        <v>29.6</v>
      </c>
      <c r="E384" s="2" t="s">
        <v>6</v>
      </c>
      <c r="F384" s="11">
        <v>11.6453872458</v>
      </c>
      <c r="G384" s="29">
        <f>Table1322193[[#This Row],[LIST PRICE]]*$G$2</f>
        <v>11.6453872458</v>
      </c>
      <c r="H384" s="1" t="s">
        <v>5</v>
      </c>
    </row>
    <row r="385" spans="1:8" x14ac:dyDescent="0.25">
      <c r="A385" s="2" t="str">
        <f>LEFT(Table1322193[[#This Row],[ITEM NUMBER]],3)</f>
        <v>107</v>
      </c>
      <c r="B385" s="2">
        <v>1070020915</v>
      </c>
      <c r="C385" s="17" t="s">
        <v>386</v>
      </c>
      <c r="D385" s="18">
        <v>110</v>
      </c>
      <c r="E385" s="2" t="s">
        <v>6</v>
      </c>
      <c r="F385" s="11">
        <v>12.135562984462501</v>
      </c>
      <c r="G385" s="29">
        <f>Table1322193[[#This Row],[LIST PRICE]]*$G$2</f>
        <v>12.135562984462501</v>
      </c>
      <c r="H385" s="1" t="s">
        <v>5</v>
      </c>
    </row>
    <row r="386" spans="1:8" x14ac:dyDescent="0.25">
      <c r="A386" s="2" t="str">
        <f>LEFT(Table1322193[[#This Row],[ITEM NUMBER]],3)</f>
        <v>107</v>
      </c>
      <c r="B386" s="2">
        <v>1070020916</v>
      </c>
      <c r="C386" s="17" t="s">
        <v>387</v>
      </c>
      <c r="D386" s="18">
        <v>28.1</v>
      </c>
      <c r="E386" s="2" t="s">
        <v>6</v>
      </c>
      <c r="F386" s="11">
        <v>14.185388800687502</v>
      </c>
      <c r="G386" s="29">
        <f>Table1322193[[#This Row],[LIST PRICE]]*$G$2</f>
        <v>14.185388800687502</v>
      </c>
      <c r="H386" s="1" t="s">
        <v>5</v>
      </c>
    </row>
    <row r="387" spans="1:8" x14ac:dyDescent="0.25">
      <c r="A387" s="2" t="str">
        <f>LEFT(Table1322193[[#This Row],[ITEM NUMBER]],3)</f>
        <v>107</v>
      </c>
      <c r="B387" s="2">
        <v>1070020928</v>
      </c>
      <c r="C387" s="17" t="s">
        <v>388</v>
      </c>
      <c r="D387" s="18">
        <v>2.31</v>
      </c>
      <c r="E387" s="2" t="s">
        <v>6</v>
      </c>
      <c r="F387" s="11">
        <v>11.496849143175002</v>
      </c>
      <c r="G387" s="29">
        <f>Table1322193[[#This Row],[LIST PRICE]]*$G$2</f>
        <v>11.496849143175002</v>
      </c>
      <c r="H387" s="1" t="s">
        <v>5</v>
      </c>
    </row>
    <row r="388" spans="1:8" x14ac:dyDescent="0.25">
      <c r="A388" s="2" t="str">
        <f>LEFT(Table1322193[[#This Row],[ITEM NUMBER]],3)</f>
        <v>107</v>
      </c>
      <c r="B388" s="2">
        <v>1070020929</v>
      </c>
      <c r="C388" s="17" t="s">
        <v>389</v>
      </c>
      <c r="D388" s="18">
        <v>53.5</v>
      </c>
      <c r="E388" s="2" t="s">
        <v>6</v>
      </c>
      <c r="F388" s="11">
        <v>13.264452564412501</v>
      </c>
      <c r="G388" s="29">
        <f>Table1322193[[#This Row],[LIST PRICE]]*$G$2</f>
        <v>13.264452564412501</v>
      </c>
      <c r="H388" s="1" t="s">
        <v>5</v>
      </c>
    </row>
    <row r="389" spans="1:8" x14ac:dyDescent="0.25">
      <c r="A389" s="2" t="str">
        <f>LEFT(Table1322193[[#This Row],[ITEM NUMBER]],3)</f>
        <v>107</v>
      </c>
      <c r="B389" s="2">
        <v>1070020950</v>
      </c>
      <c r="C389" s="17" t="s">
        <v>390</v>
      </c>
      <c r="D389" s="18">
        <v>46.5</v>
      </c>
      <c r="E389" s="2" t="s">
        <v>6</v>
      </c>
      <c r="F389" s="11">
        <v>15.522231724312499</v>
      </c>
      <c r="G389" s="29">
        <f>Table1322193[[#This Row],[LIST PRICE]]*$G$2</f>
        <v>15.522231724312499</v>
      </c>
      <c r="H389" s="1" t="s">
        <v>5</v>
      </c>
    </row>
    <row r="390" spans="1:8" x14ac:dyDescent="0.25">
      <c r="A390" s="2" t="str">
        <f>LEFT(Table1322193[[#This Row],[ITEM NUMBER]],3)</f>
        <v>107</v>
      </c>
      <c r="B390" s="2">
        <v>1070020951</v>
      </c>
      <c r="C390" s="17" t="s">
        <v>391</v>
      </c>
      <c r="D390" s="18">
        <v>91.6</v>
      </c>
      <c r="E390" s="2" t="s">
        <v>6</v>
      </c>
      <c r="F390" s="11">
        <v>10.4422286145375</v>
      </c>
      <c r="G390" s="29">
        <f>Table1322193[[#This Row],[LIST PRICE]]*$G$2</f>
        <v>10.4422286145375</v>
      </c>
      <c r="H390" s="1" t="s">
        <v>5</v>
      </c>
    </row>
    <row r="391" spans="1:8" x14ac:dyDescent="0.25">
      <c r="A391" s="2" t="str">
        <f>LEFT(Table1322193[[#This Row],[ITEM NUMBER]],3)</f>
        <v>107</v>
      </c>
      <c r="B391" s="2">
        <v>1070020957</v>
      </c>
      <c r="C391" s="17" t="s">
        <v>392</v>
      </c>
      <c r="D391" s="18">
        <v>3.48</v>
      </c>
      <c r="E391" s="2" t="s">
        <v>6</v>
      </c>
      <c r="F391" s="11">
        <v>12.833692066800003</v>
      </c>
      <c r="G391" s="29">
        <f>Table1322193[[#This Row],[LIST PRICE]]*$G$2</f>
        <v>12.833692066800003</v>
      </c>
      <c r="H391" s="1" t="s">
        <v>5</v>
      </c>
    </row>
    <row r="392" spans="1:8" x14ac:dyDescent="0.25">
      <c r="A392" s="2" t="str">
        <f>LEFT(Table1322193[[#This Row],[ITEM NUMBER]],3)</f>
        <v>107</v>
      </c>
      <c r="B392" s="2">
        <v>1070020958</v>
      </c>
      <c r="C392" s="17" t="s">
        <v>393</v>
      </c>
      <c r="D392" s="18">
        <v>27.4</v>
      </c>
      <c r="E392" s="2" t="s">
        <v>6</v>
      </c>
      <c r="F392" s="11">
        <v>14.601295488037501</v>
      </c>
      <c r="G392" s="29">
        <f>Table1322193[[#This Row],[LIST PRICE]]*$G$2</f>
        <v>14.601295488037501</v>
      </c>
      <c r="H392" s="1" t="s">
        <v>5</v>
      </c>
    </row>
    <row r="393" spans="1:8" x14ac:dyDescent="0.25">
      <c r="A393" s="2" t="str">
        <f>LEFT(Table1322193[[#This Row],[ITEM NUMBER]],3)</f>
        <v>107</v>
      </c>
      <c r="B393" s="2">
        <v>1070025003</v>
      </c>
      <c r="C393" s="17" t="s">
        <v>394</v>
      </c>
      <c r="D393" s="18">
        <v>71</v>
      </c>
      <c r="E393" s="2" t="s">
        <v>6</v>
      </c>
      <c r="F393" s="11">
        <v>18.478139966549996</v>
      </c>
      <c r="G393" s="29">
        <f>Table1322193[[#This Row],[LIST PRICE]]*$G$2</f>
        <v>18.478139966549996</v>
      </c>
      <c r="H393" s="1" t="s">
        <v>5</v>
      </c>
    </row>
    <row r="394" spans="1:8" x14ac:dyDescent="0.25">
      <c r="A394" s="2" t="str">
        <f>LEFT(Table1322193[[#This Row],[ITEM NUMBER]],3)</f>
        <v>107</v>
      </c>
      <c r="B394" s="2">
        <v>1070025009</v>
      </c>
      <c r="C394" s="17" t="s">
        <v>395</v>
      </c>
      <c r="D394" s="18">
        <v>93</v>
      </c>
      <c r="E394" s="2" t="s">
        <v>6</v>
      </c>
      <c r="F394" s="11">
        <v>19.696152408075005</v>
      </c>
      <c r="G394" s="29">
        <f>Table1322193[[#This Row],[LIST PRICE]]*$G$2</f>
        <v>19.696152408075005</v>
      </c>
      <c r="H394" s="1" t="s">
        <v>5</v>
      </c>
    </row>
    <row r="395" spans="1:8" x14ac:dyDescent="0.25">
      <c r="A395" s="2" t="str">
        <f>LEFT(Table1322193[[#This Row],[ITEM NUMBER]],3)</f>
        <v>107</v>
      </c>
      <c r="B395" s="2">
        <v>1070025062</v>
      </c>
      <c r="C395" s="17" t="s">
        <v>396</v>
      </c>
      <c r="D395" s="18">
        <v>5.81</v>
      </c>
      <c r="E395" s="2" t="s">
        <v>6</v>
      </c>
      <c r="F395" s="11">
        <v>57.068339028524996</v>
      </c>
      <c r="G395" s="29">
        <f>Table1322193[[#This Row],[LIST PRICE]]*$G$2</f>
        <v>57.068339028524996</v>
      </c>
      <c r="H395" s="1" t="s">
        <v>5</v>
      </c>
    </row>
    <row r="396" spans="1:8" x14ac:dyDescent="0.25">
      <c r="A396" s="2" t="str">
        <f>LEFT(Table1322193[[#This Row],[ITEM NUMBER]],3)</f>
        <v>107</v>
      </c>
      <c r="B396" s="2">
        <v>1070025063</v>
      </c>
      <c r="C396" s="17" t="s">
        <v>397</v>
      </c>
      <c r="D396" s="18">
        <v>0.25212299999999999</v>
      </c>
      <c r="E396" s="2" t="s">
        <v>6</v>
      </c>
      <c r="F396" s="11">
        <v>62.861325030899998</v>
      </c>
      <c r="G396" s="29">
        <f>Table1322193[[#This Row],[LIST PRICE]]*$G$2</f>
        <v>62.861325030899998</v>
      </c>
      <c r="H396" s="1" t="s">
        <v>5</v>
      </c>
    </row>
    <row r="397" spans="1:8" x14ac:dyDescent="0.25">
      <c r="A397" s="2" t="str">
        <f>LEFT(Table1322193[[#This Row],[ITEM NUMBER]],3)</f>
        <v>107</v>
      </c>
      <c r="B397" s="2">
        <v>1070025076</v>
      </c>
      <c r="C397" s="17" t="s">
        <v>398</v>
      </c>
      <c r="D397" s="18">
        <v>15.9</v>
      </c>
      <c r="E397" s="2" t="s">
        <v>6</v>
      </c>
      <c r="F397" s="11">
        <v>50.785177287487485</v>
      </c>
      <c r="G397" s="29">
        <f>Table1322193[[#This Row],[LIST PRICE]]*$G$2</f>
        <v>50.785177287487485</v>
      </c>
      <c r="H397" s="1" t="s">
        <v>5</v>
      </c>
    </row>
    <row r="398" spans="1:8" x14ac:dyDescent="0.25">
      <c r="A398" s="2" t="str">
        <f>LEFT(Table1322193[[#This Row],[ITEM NUMBER]],3)</f>
        <v>107</v>
      </c>
      <c r="B398" s="2">
        <v>1070025077</v>
      </c>
      <c r="C398" s="17" t="s">
        <v>399</v>
      </c>
      <c r="D398" s="18">
        <v>3.14012</v>
      </c>
      <c r="E398" s="2" t="s">
        <v>6</v>
      </c>
      <c r="F398" s="11">
        <v>58.627989106087512</v>
      </c>
      <c r="G398" s="29">
        <f>Table1322193[[#This Row],[LIST PRICE]]*$G$2</f>
        <v>58.627989106087512</v>
      </c>
      <c r="H398" s="1" t="s">
        <v>5</v>
      </c>
    </row>
    <row r="399" spans="1:8" x14ac:dyDescent="0.25">
      <c r="A399" s="2" t="str">
        <f>LEFT(Table1322193[[#This Row],[ITEM NUMBER]],3)</f>
        <v>107</v>
      </c>
      <c r="B399" s="2">
        <v>1070025112</v>
      </c>
      <c r="C399" s="17" t="s">
        <v>400</v>
      </c>
      <c r="D399" s="18">
        <v>0.37200299999999997</v>
      </c>
      <c r="E399" s="2" t="s">
        <v>6</v>
      </c>
      <c r="F399" s="11">
        <v>67.510567643062501</v>
      </c>
      <c r="G399" s="29">
        <f>Table1322193[[#This Row],[LIST PRICE]]*$G$2</f>
        <v>67.510567643062501</v>
      </c>
      <c r="H399" s="1" t="s">
        <v>5</v>
      </c>
    </row>
    <row r="400" spans="1:8" x14ac:dyDescent="0.25">
      <c r="A400" s="2" t="str">
        <f>LEFT(Table1322193[[#This Row],[ITEM NUMBER]],3)</f>
        <v>107</v>
      </c>
      <c r="B400" s="2">
        <v>1070025113</v>
      </c>
      <c r="C400" s="17" t="s">
        <v>401</v>
      </c>
      <c r="D400" s="18">
        <v>6.12</v>
      </c>
      <c r="E400" s="2" t="s">
        <v>6</v>
      </c>
      <c r="F400" s="11">
        <v>47.962953337612497</v>
      </c>
      <c r="G400" s="29">
        <f>Table1322193[[#This Row],[LIST PRICE]]*$G$2</f>
        <v>47.962953337612497</v>
      </c>
      <c r="H400" s="1" t="s">
        <v>5</v>
      </c>
    </row>
    <row r="401" spans="1:8" x14ac:dyDescent="0.25">
      <c r="A401" s="2" t="str">
        <f>LEFT(Table1322193[[#This Row],[ITEM NUMBER]],3)</f>
        <v>107</v>
      </c>
      <c r="B401" s="2">
        <v>1070025119</v>
      </c>
      <c r="C401" s="17" t="s">
        <v>402</v>
      </c>
      <c r="D401" s="18">
        <v>4.8885800000000001</v>
      </c>
      <c r="E401" s="2" t="s">
        <v>6</v>
      </c>
      <c r="F401" s="11">
        <v>59.326118188424999</v>
      </c>
      <c r="G401" s="29">
        <f>Table1322193[[#This Row],[LIST PRICE]]*$G$2</f>
        <v>59.326118188424999</v>
      </c>
      <c r="H401" s="1" t="s">
        <v>5</v>
      </c>
    </row>
    <row r="402" spans="1:8" x14ac:dyDescent="0.25">
      <c r="A402" s="2" t="str">
        <f>LEFT(Table1322193[[#This Row],[ITEM NUMBER]],3)</f>
        <v>107</v>
      </c>
      <c r="B402" s="2">
        <v>1070025835</v>
      </c>
      <c r="C402" s="17" t="s">
        <v>403</v>
      </c>
      <c r="D402" s="18">
        <v>0.16</v>
      </c>
      <c r="E402" s="2" t="s">
        <v>6</v>
      </c>
      <c r="F402" s="11">
        <v>15.9381384116625</v>
      </c>
      <c r="G402" s="29">
        <f>Table1322193[[#This Row],[LIST PRICE]]*$G$2</f>
        <v>15.9381384116625</v>
      </c>
      <c r="H402" s="1" t="s">
        <v>5</v>
      </c>
    </row>
    <row r="403" spans="1:8" x14ac:dyDescent="0.25">
      <c r="A403" s="2" t="str">
        <f>LEFT(Table1322193[[#This Row],[ITEM NUMBER]],3)</f>
        <v>107</v>
      </c>
      <c r="B403" s="2">
        <v>1070025912</v>
      </c>
      <c r="C403" s="17" t="s">
        <v>404</v>
      </c>
      <c r="D403" s="18">
        <v>8.16</v>
      </c>
      <c r="E403" s="2" t="s">
        <v>6</v>
      </c>
      <c r="F403" s="11">
        <v>8.956847588287502</v>
      </c>
      <c r="G403" s="29">
        <f>Table1322193[[#This Row],[LIST PRICE]]*$G$2</f>
        <v>8.956847588287502</v>
      </c>
      <c r="H403" s="1" t="s">
        <v>5</v>
      </c>
    </row>
    <row r="404" spans="1:8" x14ac:dyDescent="0.25">
      <c r="A404" s="2" t="str">
        <f>LEFT(Table1322193[[#This Row],[ITEM NUMBER]],3)</f>
        <v>107</v>
      </c>
      <c r="B404" s="2">
        <v>1070025913</v>
      </c>
      <c r="C404" s="17" t="s">
        <v>405</v>
      </c>
      <c r="D404" s="18">
        <v>0.55417400000000006</v>
      </c>
      <c r="E404" s="2" t="s">
        <v>6</v>
      </c>
      <c r="F404" s="11">
        <v>11.6453872458</v>
      </c>
      <c r="G404" s="29">
        <f>Table1322193[[#This Row],[LIST PRICE]]*$G$2</f>
        <v>11.6453872458</v>
      </c>
      <c r="H404" s="1" t="s">
        <v>5</v>
      </c>
    </row>
    <row r="405" spans="1:8" x14ac:dyDescent="0.25">
      <c r="A405" s="2" t="str">
        <f>LEFT(Table1322193[[#This Row],[ITEM NUMBER]],3)</f>
        <v>107</v>
      </c>
      <c r="B405" s="2">
        <v>1070025917</v>
      </c>
      <c r="C405" s="17" t="s">
        <v>406</v>
      </c>
      <c r="D405" s="18">
        <v>12.4</v>
      </c>
      <c r="E405" s="2" t="s">
        <v>6</v>
      </c>
      <c r="F405" s="11">
        <v>12.135562984462501</v>
      </c>
      <c r="G405" s="29">
        <f>Table1322193[[#This Row],[LIST PRICE]]*$G$2</f>
        <v>12.135562984462501</v>
      </c>
      <c r="H405" s="1" t="s">
        <v>5</v>
      </c>
    </row>
    <row r="406" spans="1:8" x14ac:dyDescent="0.25">
      <c r="A406" s="2" t="str">
        <f>LEFT(Table1322193[[#This Row],[ITEM NUMBER]],3)</f>
        <v>107</v>
      </c>
      <c r="B406" s="2">
        <v>1070025918</v>
      </c>
      <c r="C406" s="17" t="s">
        <v>407</v>
      </c>
      <c r="D406" s="18">
        <v>2.4782299999999999</v>
      </c>
      <c r="E406" s="2" t="s">
        <v>6</v>
      </c>
      <c r="F406" s="11">
        <v>14.185388800687502</v>
      </c>
      <c r="G406" s="29">
        <f>Table1322193[[#This Row],[LIST PRICE]]*$G$2</f>
        <v>14.185388800687502</v>
      </c>
      <c r="H406" s="1" t="s">
        <v>5</v>
      </c>
    </row>
    <row r="407" spans="1:8" x14ac:dyDescent="0.25">
      <c r="A407" s="2" t="str">
        <f>LEFT(Table1322193[[#This Row],[ITEM NUMBER]],3)</f>
        <v>107</v>
      </c>
      <c r="B407" s="2">
        <v>1070025930</v>
      </c>
      <c r="C407" s="17" t="s">
        <v>408</v>
      </c>
      <c r="D407" s="18">
        <v>16</v>
      </c>
      <c r="E407" s="2" t="s">
        <v>6</v>
      </c>
      <c r="F407" s="11">
        <v>11.496849143175002</v>
      </c>
      <c r="G407" s="29">
        <f>Table1322193[[#This Row],[LIST PRICE]]*$G$2</f>
        <v>11.496849143175002</v>
      </c>
      <c r="H407" s="1" t="s">
        <v>5</v>
      </c>
    </row>
    <row r="408" spans="1:8" x14ac:dyDescent="0.25">
      <c r="A408" s="2" t="str">
        <f>LEFT(Table1322193[[#This Row],[ITEM NUMBER]],3)</f>
        <v>107</v>
      </c>
      <c r="B408" s="2">
        <v>1070025931</v>
      </c>
      <c r="C408" s="17" t="s">
        <v>409</v>
      </c>
      <c r="D408" s="18">
        <v>7.6678499999999996</v>
      </c>
      <c r="E408" s="2" t="s">
        <v>6</v>
      </c>
      <c r="F408" s="11">
        <v>13.264452564412501</v>
      </c>
      <c r="G408" s="29">
        <f>Table1322193[[#This Row],[LIST PRICE]]*$G$2</f>
        <v>13.264452564412501</v>
      </c>
      <c r="H408" s="1" t="s">
        <v>5</v>
      </c>
    </row>
    <row r="409" spans="1:8" x14ac:dyDescent="0.25">
      <c r="A409" s="2" t="str">
        <f>LEFT(Table1322193[[#This Row],[ITEM NUMBER]],3)</f>
        <v>107</v>
      </c>
      <c r="B409" s="2">
        <v>1070025952</v>
      </c>
      <c r="C409" s="17" t="s">
        <v>410</v>
      </c>
      <c r="D409" s="18">
        <v>0.84466600000000003</v>
      </c>
      <c r="E409" s="2" t="s">
        <v>6</v>
      </c>
      <c r="F409" s="11">
        <v>15.522231724312499</v>
      </c>
      <c r="G409" s="29">
        <f>Table1322193[[#This Row],[LIST PRICE]]*$G$2</f>
        <v>15.522231724312499</v>
      </c>
      <c r="H409" s="1" t="s">
        <v>5</v>
      </c>
    </row>
    <row r="410" spans="1:8" x14ac:dyDescent="0.25">
      <c r="A410" s="2" t="str">
        <f>LEFT(Table1322193[[#This Row],[ITEM NUMBER]],3)</f>
        <v>107</v>
      </c>
      <c r="B410" s="2">
        <v>1070025953</v>
      </c>
      <c r="C410" s="17" t="s">
        <v>411</v>
      </c>
      <c r="D410" s="18">
        <v>12.4</v>
      </c>
      <c r="E410" s="2" t="s">
        <v>6</v>
      </c>
      <c r="F410" s="11">
        <v>10.4422286145375</v>
      </c>
      <c r="G410" s="29">
        <f>Table1322193[[#This Row],[LIST PRICE]]*$G$2</f>
        <v>10.4422286145375</v>
      </c>
      <c r="H410" s="1" t="s">
        <v>5</v>
      </c>
    </row>
    <row r="411" spans="1:8" x14ac:dyDescent="0.25">
      <c r="A411" s="2" t="str">
        <f>LEFT(Table1322193[[#This Row],[ITEM NUMBER]],3)</f>
        <v>107</v>
      </c>
      <c r="B411" s="2">
        <v>1070025959</v>
      </c>
      <c r="C411" s="17" t="s">
        <v>412</v>
      </c>
      <c r="D411" s="18">
        <v>11.930199999999999</v>
      </c>
      <c r="E411" s="2" t="s">
        <v>6</v>
      </c>
      <c r="F411" s="11">
        <v>14.601295488037501</v>
      </c>
      <c r="G411" s="29">
        <f>Table1322193[[#This Row],[LIST PRICE]]*$G$2</f>
        <v>14.601295488037501</v>
      </c>
      <c r="H411" s="1" t="s">
        <v>5</v>
      </c>
    </row>
    <row r="412" spans="1:8" x14ac:dyDescent="0.25">
      <c r="A412" s="2" t="str">
        <f>LEFT(Table1322193[[#This Row],[ITEM NUMBER]],3)</f>
        <v>107</v>
      </c>
      <c r="B412" s="2">
        <v>1070032005</v>
      </c>
      <c r="C412" s="17" t="s">
        <v>413</v>
      </c>
      <c r="D412" s="18">
        <v>2.4700000000000002</v>
      </c>
      <c r="E412" s="2" t="s">
        <v>6</v>
      </c>
      <c r="F412" s="11">
        <v>27.137911349587498</v>
      </c>
      <c r="G412" s="29">
        <f>Table1322193[[#This Row],[LIST PRICE]]*$G$2</f>
        <v>27.137911349587498</v>
      </c>
      <c r="H412" s="1" t="s">
        <v>5</v>
      </c>
    </row>
    <row r="413" spans="1:8" x14ac:dyDescent="0.25">
      <c r="A413" s="2" t="str">
        <f>LEFT(Table1322193[[#This Row],[ITEM NUMBER]],3)</f>
        <v>107</v>
      </c>
      <c r="B413" s="2">
        <v>1070032010</v>
      </c>
      <c r="C413" s="17" t="s">
        <v>414</v>
      </c>
      <c r="D413" s="18">
        <v>3.37</v>
      </c>
      <c r="E413" s="2" t="s">
        <v>6</v>
      </c>
      <c r="F413" s="11">
        <v>26.707150851974994</v>
      </c>
      <c r="G413" s="29">
        <f>Table1322193[[#This Row],[LIST PRICE]]*$G$2</f>
        <v>26.707150851974994</v>
      </c>
      <c r="H413" s="1" t="s">
        <v>5</v>
      </c>
    </row>
    <row r="414" spans="1:8" x14ac:dyDescent="0.25">
      <c r="A414" s="2" t="str">
        <f>LEFT(Table1322193[[#This Row],[ITEM NUMBER]],3)</f>
        <v>107</v>
      </c>
      <c r="B414" s="2">
        <v>1070032064</v>
      </c>
      <c r="C414" s="17" t="s">
        <v>415</v>
      </c>
      <c r="D414" s="18">
        <v>80.400000000000006</v>
      </c>
      <c r="E414" s="2" t="s">
        <v>6</v>
      </c>
      <c r="F414" s="11">
        <v>66.099455668125003</v>
      </c>
      <c r="G414" s="29">
        <f>Table1322193[[#This Row],[LIST PRICE]]*$G$2</f>
        <v>66.099455668125003</v>
      </c>
      <c r="H414" s="1" t="s">
        <v>5</v>
      </c>
    </row>
    <row r="415" spans="1:8" x14ac:dyDescent="0.25">
      <c r="A415" s="2" t="str">
        <f>LEFT(Table1322193[[#This Row],[ITEM NUMBER]],3)</f>
        <v>107</v>
      </c>
      <c r="B415" s="2">
        <v>1070032078</v>
      </c>
      <c r="C415" s="17" t="s">
        <v>416</v>
      </c>
      <c r="D415" s="18">
        <v>94.6</v>
      </c>
      <c r="E415" s="2" t="s">
        <v>6</v>
      </c>
      <c r="F415" s="11">
        <v>61.093721609662495</v>
      </c>
      <c r="G415" s="29">
        <f>Table1322193[[#This Row],[LIST PRICE]]*$G$2</f>
        <v>61.093721609662495</v>
      </c>
      <c r="H415" s="1" t="s">
        <v>5</v>
      </c>
    </row>
    <row r="416" spans="1:8" x14ac:dyDescent="0.25">
      <c r="A416" s="2" t="str">
        <f>LEFT(Table1322193[[#This Row],[ITEM NUMBER]],3)</f>
        <v>107</v>
      </c>
      <c r="B416" s="2">
        <v>1070032115</v>
      </c>
      <c r="C416" s="17" t="s">
        <v>417</v>
      </c>
      <c r="D416" s="18">
        <v>81.599999999999994</v>
      </c>
      <c r="E416" s="2" t="s">
        <v>6</v>
      </c>
      <c r="F416" s="11">
        <v>69.411855356662485</v>
      </c>
      <c r="G416" s="29">
        <f>Table1322193[[#This Row],[LIST PRICE]]*$G$2</f>
        <v>69.411855356662485</v>
      </c>
      <c r="H416" s="1" t="s">
        <v>5</v>
      </c>
    </row>
    <row r="417" spans="1:8" x14ac:dyDescent="0.25">
      <c r="A417" s="2" t="str">
        <f>LEFT(Table1322193[[#This Row],[ITEM NUMBER]],3)</f>
        <v>107</v>
      </c>
      <c r="B417" s="2">
        <v>1070032120</v>
      </c>
      <c r="C417" s="17" t="s">
        <v>418</v>
      </c>
      <c r="D417" s="18">
        <v>93.8</v>
      </c>
      <c r="E417" s="2" t="s">
        <v>6</v>
      </c>
      <c r="F417" s="11">
        <v>61.093721609662495</v>
      </c>
      <c r="G417" s="29">
        <f>Table1322193[[#This Row],[LIST PRICE]]*$G$2</f>
        <v>61.093721609662495</v>
      </c>
      <c r="H417" s="1" t="s">
        <v>5</v>
      </c>
    </row>
    <row r="418" spans="1:8" x14ac:dyDescent="0.25">
      <c r="A418" s="2" t="str">
        <f>LEFT(Table1322193[[#This Row],[ITEM NUMBER]],3)</f>
        <v>107</v>
      </c>
      <c r="B418" s="2">
        <v>1070032837</v>
      </c>
      <c r="C418" s="17" t="s">
        <v>419</v>
      </c>
      <c r="D418" s="18">
        <v>58.6</v>
      </c>
      <c r="E418" s="2" t="s">
        <v>6</v>
      </c>
      <c r="F418" s="11">
        <v>49.166111968875015</v>
      </c>
      <c r="G418" s="29">
        <f>Table1322193[[#This Row],[LIST PRICE]]*$G$2</f>
        <v>49.166111968875015</v>
      </c>
      <c r="H418" s="1" t="s">
        <v>5</v>
      </c>
    </row>
    <row r="419" spans="1:8" x14ac:dyDescent="0.25">
      <c r="A419" s="2" t="str">
        <f>LEFT(Table1322193[[#This Row],[ITEM NUMBER]],3)</f>
        <v>107</v>
      </c>
      <c r="B419" s="2">
        <v>1070032860</v>
      </c>
      <c r="C419" s="17" t="s">
        <v>420</v>
      </c>
      <c r="D419" s="18">
        <v>51.3</v>
      </c>
      <c r="E419" s="2" t="s">
        <v>6</v>
      </c>
      <c r="F419" s="11">
        <v>18.9089004641625</v>
      </c>
      <c r="G419" s="29">
        <f>Table1322193[[#This Row],[LIST PRICE]]*$G$2</f>
        <v>18.9089004641625</v>
      </c>
      <c r="H419" s="1" t="s">
        <v>5</v>
      </c>
    </row>
    <row r="420" spans="1:8" x14ac:dyDescent="0.25">
      <c r="A420" s="2" t="str">
        <f>LEFT(Table1322193[[#This Row],[ITEM NUMBER]],3)</f>
        <v>107</v>
      </c>
      <c r="B420" s="2">
        <v>1070032914</v>
      </c>
      <c r="C420" s="17" t="s">
        <v>421</v>
      </c>
      <c r="D420" s="18">
        <v>81.599999999999994</v>
      </c>
      <c r="E420" s="2" t="s">
        <v>6</v>
      </c>
      <c r="F420" s="11">
        <v>12.774276825749999</v>
      </c>
      <c r="G420" s="29">
        <f>Table1322193[[#This Row],[LIST PRICE]]*$G$2</f>
        <v>12.774276825749999</v>
      </c>
      <c r="H420" s="1" t="s">
        <v>5</v>
      </c>
    </row>
    <row r="421" spans="1:8" x14ac:dyDescent="0.25">
      <c r="A421" s="2" t="str">
        <f>LEFT(Table1322193[[#This Row],[ITEM NUMBER]],3)</f>
        <v>107</v>
      </c>
      <c r="B421" s="2">
        <v>1070032919</v>
      </c>
      <c r="C421" s="17" t="s">
        <v>422</v>
      </c>
      <c r="D421" s="18">
        <v>81.599999999999994</v>
      </c>
      <c r="E421" s="2" t="s">
        <v>6</v>
      </c>
      <c r="F421" s="11">
        <v>16.368898909275</v>
      </c>
      <c r="G421" s="29">
        <f>Table1322193[[#This Row],[LIST PRICE]]*$G$2</f>
        <v>16.368898909275</v>
      </c>
      <c r="H421" s="1" t="s">
        <v>5</v>
      </c>
    </row>
    <row r="422" spans="1:8" x14ac:dyDescent="0.25">
      <c r="A422" s="2" t="str">
        <f>LEFT(Table1322193[[#This Row],[ITEM NUMBER]],3)</f>
        <v>107</v>
      </c>
      <c r="B422" s="2">
        <v>1070032920</v>
      </c>
      <c r="C422" s="17" t="s">
        <v>423</v>
      </c>
      <c r="D422" s="18">
        <v>61.1</v>
      </c>
      <c r="E422" s="2" t="s">
        <v>6</v>
      </c>
      <c r="F422" s="11">
        <v>33.020020213537492</v>
      </c>
      <c r="G422" s="29">
        <f>Table1322193[[#This Row],[LIST PRICE]]*$G$2</f>
        <v>33.020020213537492</v>
      </c>
      <c r="H422" s="1" t="s">
        <v>5</v>
      </c>
    </row>
    <row r="423" spans="1:8" x14ac:dyDescent="0.25">
      <c r="A423" s="2" t="str">
        <f>LEFT(Table1322193[[#This Row],[ITEM NUMBER]],3)</f>
        <v>107</v>
      </c>
      <c r="B423" s="2">
        <v>1070032932</v>
      </c>
      <c r="C423" s="17" t="s">
        <v>424</v>
      </c>
      <c r="D423" s="18">
        <v>53.5</v>
      </c>
      <c r="E423" s="2" t="s">
        <v>6</v>
      </c>
      <c r="F423" s="11">
        <v>15.655916016675</v>
      </c>
      <c r="G423" s="29">
        <f>Table1322193[[#This Row],[LIST PRICE]]*$G$2</f>
        <v>15.655916016675</v>
      </c>
      <c r="H423" s="1" t="s">
        <v>5</v>
      </c>
    </row>
    <row r="424" spans="1:8" x14ac:dyDescent="0.25">
      <c r="A424" s="2" t="str">
        <f>LEFT(Table1322193[[#This Row],[ITEM NUMBER]],3)</f>
        <v>107</v>
      </c>
      <c r="B424" s="2">
        <v>1070032936</v>
      </c>
      <c r="C424" s="17" t="s">
        <v>425</v>
      </c>
      <c r="D424" s="18">
        <v>68.599999999999994</v>
      </c>
      <c r="E424" s="2" t="s">
        <v>6</v>
      </c>
      <c r="F424" s="11">
        <v>29.276860027387503</v>
      </c>
      <c r="G424" s="29">
        <f>Table1322193[[#This Row],[LIST PRICE]]*$G$2</f>
        <v>29.276860027387503</v>
      </c>
      <c r="H424" s="1" t="s">
        <v>5</v>
      </c>
    </row>
    <row r="425" spans="1:8" x14ac:dyDescent="0.25">
      <c r="A425" s="2" t="str">
        <f>LEFT(Table1322193[[#This Row],[ITEM NUMBER]],3)</f>
        <v>107</v>
      </c>
      <c r="B425" s="2">
        <v>1070032954</v>
      </c>
      <c r="C425" s="17" t="s">
        <v>426</v>
      </c>
      <c r="D425" s="18">
        <v>81.599999999999994</v>
      </c>
      <c r="E425" s="2" t="s">
        <v>6</v>
      </c>
      <c r="F425" s="11">
        <v>17.215566094237502</v>
      </c>
      <c r="G425" s="29">
        <f>Table1322193[[#This Row],[LIST PRICE]]*$G$2</f>
        <v>17.215566094237502</v>
      </c>
      <c r="H425" s="1" t="s">
        <v>5</v>
      </c>
    </row>
    <row r="426" spans="1:8" x14ac:dyDescent="0.25">
      <c r="A426" s="2" t="str">
        <f>LEFT(Table1322193[[#This Row],[ITEM NUMBER]],3)</f>
        <v>107</v>
      </c>
      <c r="B426" s="2">
        <v>1070032955</v>
      </c>
      <c r="C426" s="17" t="s">
        <v>427</v>
      </c>
      <c r="D426" s="18">
        <v>65.5</v>
      </c>
      <c r="E426" s="2" t="s">
        <v>6</v>
      </c>
      <c r="F426" s="11">
        <v>37.030548984412505</v>
      </c>
      <c r="G426" s="29">
        <f>Table1322193[[#This Row],[LIST PRICE]]*$G$2</f>
        <v>37.030548984412505</v>
      </c>
      <c r="H426" s="1" t="s">
        <v>5</v>
      </c>
    </row>
    <row r="427" spans="1:8" x14ac:dyDescent="0.25">
      <c r="A427" s="2" t="str">
        <f>LEFT(Table1322193[[#This Row],[ITEM NUMBER]],3)</f>
        <v>107</v>
      </c>
      <c r="B427" s="2">
        <v>1070032961</v>
      </c>
      <c r="C427" s="17" t="s">
        <v>428</v>
      </c>
      <c r="D427" s="18">
        <v>69.3</v>
      </c>
      <c r="E427" s="2" t="s">
        <v>6</v>
      </c>
      <c r="F427" s="11">
        <v>33.718149295875001</v>
      </c>
      <c r="G427" s="29">
        <f>Table1322193[[#This Row],[LIST PRICE]]*$G$2</f>
        <v>33.718149295875001</v>
      </c>
      <c r="H427" s="1" t="s">
        <v>5</v>
      </c>
    </row>
    <row r="428" spans="1:8" x14ac:dyDescent="0.25">
      <c r="A428" s="2" t="str">
        <f>LEFT(Table1322193[[#This Row],[ITEM NUMBER]],3)</f>
        <v>107</v>
      </c>
      <c r="B428" s="2">
        <v>1070032968</v>
      </c>
      <c r="C428" s="17" t="s">
        <v>429</v>
      </c>
      <c r="D428" s="18">
        <v>65.5</v>
      </c>
      <c r="E428" s="2" t="s">
        <v>6</v>
      </c>
      <c r="F428" s="11">
        <v>127.11890822647499</v>
      </c>
      <c r="G428" s="29">
        <f>Table1322193[[#This Row],[LIST PRICE]]*$G$2</f>
        <v>127.11890822647499</v>
      </c>
      <c r="H428" s="1" t="s">
        <v>5</v>
      </c>
    </row>
    <row r="429" spans="1:8" x14ac:dyDescent="0.25">
      <c r="A429" s="2" t="str">
        <f>LEFT(Table1322193[[#This Row],[ITEM NUMBER]],3)</f>
        <v>107</v>
      </c>
      <c r="B429" s="2">
        <v>1070032974</v>
      </c>
      <c r="C429" s="17" t="s">
        <v>430</v>
      </c>
      <c r="D429" s="18">
        <v>63.9</v>
      </c>
      <c r="E429" s="2" t="s">
        <v>6</v>
      </c>
      <c r="F429" s="11">
        <v>124.7868600152625</v>
      </c>
      <c r="G429" s="29">
        <f>Table1322193[[#This Row],[LIST PRICE]]*$G$2</f>
        <v>124.7868600152625</v>
      </c>
      <c r="H429" s="1" t="s">
        <v>5</v>
      </c>
    </row>
    <row r="430" spans="1:8" x14ac:dyDescent="0.25">
      <c r="A430" s="2" t="str">
        <f>LEFT(Table1322193[[#This Row],[ITEM NUMBER]],3)</f>
        <v>107</v>
      </c>
      <c r="B430" s="2">
        <v>1070040921</v>
      </c>
      <c r="C430" s="17" t="s">
        <v>431</v>
      </c>
      <c r="D430" s="18">
        <v>48</v>
      </c>
      <c r="E430" s="2" t="s">
        <v>6</v>
      </c>
      <c r="F430" s="11">
        <v>34.713354583462497</v>
      </c>
      <c r="G430" s="29">
        <f>Table1322193[[#This Row],[LIST PRICE]]*$G$2</f>
        <v>34.713354583462497</v>
      </c>
      <c r="H430" s="1" t="s">
        <v>5</v>
      </c>
    </row>
    <row r="431" spans="1:8" x14ac:dyDescent="0.25">
      <c r="A431" s="2" t="str">
        <f>LEFT(Table1322193[[#This Row],[ITEM NUMBER]],3)</f>
        <v>107</v>
      </c>
      <c r="B431" s="2">
        <v>1070040922</v>
      </c>
      <c r="C431" s="17" t="s">
        <v>432</v>
      </c>
      <c r="D431" s="18">
        <v>36.799999999999997</v>
      </c>
      <c r="E431" s="2" t="s">
        <v>6</v>
      </c>
      <c r="F431" s="11">
        <v>52.136874021374986</v>
      </c>
      <c r="G431" s="29">
        <f>Table1322193[[#This Row],[LIST PRICE]]*$G$2</f>
        <v>52.136874021374986</v>
      </c>
      <c r="H431" s="1" t="s">
        <v>5</v>
      </c>
    </row>
    <row r="432" spans="1:8" x14ac:dyDescent="0.25">
      <c r="A432" s="2" t="str">
        <f>LEFT(Table1322193[[#This Row],[ITEM NUMBER]],3)</f>
        <v>107</v>
      </c>
      <c r="B432" s="2">
        <v>1070040938</v>
      </c>
      <c r="C432" s="17" t="s">
        <v>433</v>
      </c>
      <c r="D432" s="18">
        <v>38.700000000000003</v>
      </c>
      <c r="E432" s="2" t="s">
        <v>6</v>
      </c>
      <c r="F432" s="11">
        <v>30.1977962636625</v>
      </c>
      <c r="G432" s="29">
        <f>Table1322193[[#This Row],[LIST PRICE]]*$G$2</f>
        <v>30.1977962636625</v>
      </c>
      <c r="H432" s="1" t="s">
        <v>5</v>
      </c>
    </row>
    <row r="433" spans="1:8" x14ac:dyDescent="0.25">
      <c r="A433" s="2" t="str">
        <f>LEFT(Table1322193[[#This Row],[ITEM NUMBER]],3)</f>
        <v>107</v>
      </c>
      <c r="B433" s="2">
        <v>1070040939</v>
      </c>
      <c r="C433" s="17" t="s">
        <v>434</v>
      </c>
      <c r="D433" s="18">
        <v>22.3</v>
      </c>
      <c r="E433" s="2" t="s">
        <v>6</v>
      </c>
      <c r="F433" s="11">
        <v>52.270558313737503</v>
      </c>
      <c r="G433" s="29">
        <f>Table1322193[[#This Row],[LIST PRICE]]*$G$2</f>
        <v>52.270558313737503</v>
      </c>
      <c r="H433" s="1" t="s">
        <v>5</v>
      </c>
    </row>
    <row r="434" spans="1:8" x14ac:dyDescent="0.25">
      <c r="A434" s="2" t="str">
        <f>LEFT(Table1322193[[#This Row],[ITEM NUMBER]],3)</f>
        <v>107</v>
      </c>
      <c r="B434" s="2">
        <v>1070040969</v>
      </c>
      <c r="C434" s="17" t="s">
        <v>435</v>
      </c>
      <c r="D434" s="18">
        <v>44.5</v>
      </c>
      <c r="E434" s="2" t="s">
        <v>6</v>
      </c>
      <c r="F434" s="11">
        <v>130.71353030999998</v>
      </c>
      <c r="G434" s="29">
        <f>Table1322193[[#This Row],[LIST PRICE]]*$G$2</f>
        <v>130.71353030999998</v>
      </c>
      <c r="H434" s="1" t="s">
        <v>5</v>
      </c>
    </row>
    <row r="435" spans="1:8" x14ac:dyDescent="0.25">
      <c r="A435" s="2" t="str">
        <f>LEFT(Table1322193[[#This Row],[ITEM NUMBER]],3)</f>
        <v>107</v>
      </c>
      <c r="B435" s="2">
        <v>1070050923</v>
      </c>
      <c r="C435" s="17" t="s">
        <v>436</v>
      </c>
      <c r="D435" s="18">
        <v>18.8</v>
      </c>
      <c r="E435" s="2" t="s">
        <v>6</v>
      </c>
      <c r="F435" s="11">
        <v>53.9638926836625</v>
      </c>
      <c r="G435" s="29">
        <f>Table1322193[[#This Row],[LIST PRICE]]*$G$2</f>
        <v>53.9638926836625</v>
      </c>
      <c r="H435" s="1" t="s">
        <v>5</v>
      </c>
    </row>
    <row r="436" spans="1:8" x14ac:dyDescent="0.25">
      <c r="A436" s="2" t="str">
        <f>LEFT(Table1322193[[#This Row],[ITEM NUMBER]],3)</f>
        <v>107</v>
      </c>
      <c r="B436" s="2">
        <v>1070050924</v>
      </c>
      <c r="C436" s="17" t="s">
        <v>437</v>
      </c>
      <c r="D436" s="18">
        <v>18</v>
      </c>
      <c r="E436" s="2" t="s">
        <v>6</v>
      </c>
      <c r="F436" s="11">
        <v>60.455007768374998</v>
      </c>
      <c r="G436" s="29">
        <f>Table1322193[[#This Row],[LIST PRICE]]*$G$2</f>
        <v>60.455007768374998</v>
      </c>
      <c r="H436" s="1" t="s">
        <v>5</v>
      </c>
    </row>
    <row r="437" spans="1:8" x14ac:dyDescent="0.25">
      <c r="A437" s="2" t="str">
        <f>LEFT(Table1322193[[#This Row],[ITEM NUMBER]],3)</f>
        <v>107</v>
      </c>
      <c r="B437" s="2">
        <v>1070050940</v>
      </c>
      <c r="C437" s="17" t="s">
        <v>438</v>
      </c>
      <c r="D437" s="18">
        <v>22.7</v>
      </c>
      <c r="E437" s="2" t="s">
        <v>6</v>
      </c>
      <c r="F437" s="11">
        <v>54.112430786287504</v>
      </c>
      <c r="G437" s="29">
        <f>Table1322193[[#This Row],[LIST PRICE]]*$G$2</f>
        <v>54.112430786287504</v>
      </c>
      <c r="H437" s="1" t="s">
        <v>5</v>
      </c>
    </row>
    <row r="438" spans="1:8" x14ac:dyDescent="0.25">
      <c r="A438" s="2" t="str">
        <f>LEFT(Table1322193[[#This Row],[ITEM NUMBER]],3)</f>
        <v>107</v>
      </c>
      <c r="B438" s="2">
        <v>1070050941</v>
      </c>
      <c r="C438" s="17" t="s">
        <v>439</v>
      </c>
      <c r="D438" s="18">
        <v>9.41</v>
      </c>
      <c r="E438" s="2" t="s">
        <v>6</v>
      </c>
      <c r="F438" s="11">
        <v>66.455947114425015</v>
      </c>
      <c r="G438" s="29">
        <f>Table1322193[[#This Row],[LIST PRICE]]*$G$2</f>
        <v>66.455947114425015</v>
      </c>
      <c r="H438" s="1" t="s">
        <v>5</v>
      </c>
    </row>
    <row r="439" spans="1:8" x14ac:dyDescent="0.25">
      <c r="A439" s="2" t="str">
        <f>LEFT(Table1322193[[#This Row],[ITEM NUMBER]],3)</f>
        <v>107</v>
      </c>
      <c r="B439" s="2">
        <v>1070050970</v>
      </c>
      <c r="C439" s="17" t="s">
        <v>440</v>
      </c>
      <c r="D439" s="18">
        <v>19.8</v>
      </c>
      <c r="E439" s="2" t="s">
        <v>6</v>
      </c>
      <c r="F439" s="11">
        <v>185.31613683494999</v>
      </c>
      <c r="G439" s="29">
        <f>Table1322193[[#This Row],[LIST PRICE]]*$G$2</f>
        <v>185.31613683494999</v>
      </c>
      <c r="H439" s="1" t="s">
        <v>5</v>
      </c>
    </row>
    <row r="440" spans="1:8" x14ac:dyDescent="0.25">
      <c r="A440" s="2" t="str">
        <f>LEFT(Table1322193[[#This Row],[ITEM NUMBER]],3)</f>
        <v>107</v>
      </c>
      <c r="B440" s="2">
        <v>1070050971</v>
      </c>
      <c r="C440" s="17" t="s">
        <v>441</v>
      </c>
      <c r="D440" s="18">
        <v>18.3</v>
      </c>
      <c r="E440" s="2" t="s">
        <v>6</v>
      </c>
      <c r="F440" s="11">
        <v>217.905396550875</v>
      </c>
      <c r="G440" s="29">
        <f>Table1322193[[#This Row],[LIST PRICE]]*$G$2</f>
        <v>217.905396550875</v>
      </c>
      <c r="H440" s="1" t="s">
        <v>5</v>
      </c>
    </row>
    <row r="441" spans="1:8" x14ac:dyDescent="0.25">
      <c r="A441" s="2" t="str">
        <f>LEFT(Table1322193[[#This Row],[ITEM NUMBER]],3)</f>
        <v>107</v>
      </c>
      <c r="B441" s="2">
        <v>1070063925</v>
      </c>
      <c r="C441" s="17" t="s">
        <v>442</v>
      </c>
      <c r="D441" s="18">
        <v>3.6</v>
      </c>
      <c r="E441" s="2" t="s">
        <v>6</v>
      </c>
      <c r="F441" s="11">
        <v>66.24799377075</v>
      </c>
      <c r="G441" s="29">
        <f>Table1322193[[#This Row],[LIST PRICE]]*$G$2</f>
        <v>66.24799377075</v>
      </c>
      <c r="H441" s="1" t="s">
        <v>5</v>
      </c>
    </row>
    <row r="442" spans="1:8" x14ac:dyDescent="0.25">
      <c r="A442" s="2" t="str">
        <f>LEFT(Table1322193[[#This Row],[ITEM NUMBER]],3)</f>
        <v>107</v>
      </c>
      <c r="B442" s="2">
        <v>1070063926</v>
      </c>
      <c r="C442" s="17" t="s">
        <v>443</v>
      </c>
      <c r="D442" s="18">
        <v>14.3</v>
      </c>
      <c r="E442" s="2" t="s">
        <v>6</v>
      </c>
      <c r="F442" s="11">
        <v>93.534443222962508</v>
      </c>
      <c r="G442" s="29">
        <f>Table1322193[[#This Row],[LIST PRICE]]*$G$2</f>
        <v>93.534443222962508</v>
      </c>
      <c r="H442" s="1" t="s">
        <v>5</v>
      </c>
    </row>
    <row r="443" spans="1:8" x14ac:dyDescent="0.25">
      <c r="A443" s="2" t="str">
        <f>LEFT(Table1322193[[#This Row],[ITEM NUMBER]],3)</f>
        <v>107</v>
      </c>
      <c r="B443" s="2">
        <v>1070063942</v>
      </c>
      <c r="C443" s="17" t="s">
        <v>444</v>
      </c>
      <c r="D443" s="18">
        <v>14.1</v>
      </c>
      <c r="E443" s="2" t="s">
        <v>6</v>
      </c>
      <c r="F443" s="11">
        <v>78.799463442562512</v>
      </c>
      <c r="G443" s="29">
        <f>Table1322193[[#This Row],[LIST PRICE]]*$G$2</f>
        <v>78.799463442562512</v>
      </c>
      <c r="H443" s="1" t="s">
        <v>5</v>
      </c>
    </row>
    <row r="444" spans="1:8" x14ac:dyDescent="0.25">
      <c r="A444" s="2" t="str">
        <f>LEFT(Table1322193[[#This Row],[ITEM NUMBER]],3)</f>
        <v>107</v>
      </c>
      <c r="B444" s="2">
        <v>1070063943</v>
      </c>
      <c r="C444" s="17" t="s">
        <v>445</v>
      </c>
      <c r="D444" s="18">
        <v>7.17</v>
      </c>
      <c r="E444" s="2" t="s">
        <v>6</v>
      </c>
      <c r="F444" s="11">
        <v>92.123331248024996</v>
      </c>
      <c r="G444" s="29">
        <f>Table1322193[[#This Row],[LIST PRICE]]*$G$2</f>
        <v>92.123331248024996</v>
      </c>
      <c r="H444" s="1" t="s">
        <v>5</v>
      </c>
    </row>
    <row r="445" spans="1:8" x14ac:dyDescent="0.25">
      <c r="A445" s="2" t="str">
        <f>LEFT(Table1322193[[#This Row],[ITEM NUMBER]],3)</f>
        <v>107</v>
      </c>
      <c r="B445" s="2">
        <v>1070063972</v>
      </c>
      <c r="C445" s="17" t="s">
        <v>446</v>
      </c>
      <c r="D445" s="18">
        <v>7.45</v>
      </c>
      <c r="E445" s="2" t="s">
        <v>6</v>
      </c>
      <c r="F445" s="11">
        <v>227.50095798044998</v>
      </c>
      <c r="G445" s="29">
        <f>Table1322193[[#This Row],[LIST PRICE]]*$G$2</f>
        <v>227.50095798044998</v>
      </c>
      <c r="H445" s="1" t="s">
        <v>5</v>
      </c>
    </row>
    <row r="446" spans="1:8" x14ac:dyDescent="0.25">
      <c r="A446" s="2" t="str">
        <f>LEFT(Table1322193[[#This Row],[ITEM NUMBER]],3)</f>
        <v>107</v>
      </c>
      <c r="B446" s="2">
        <v>1070063973</v>
      </c>
      <c r="C446" s="17" t="s">
        <v>447</v>
      </c>
      <c r="D446" s="18">
        <v>4.3099999999999996</v>
      </c>
      <c r="E446" s="2" t="s">
        <v>6</v>
      </c>
      <c r="F446" s="11">
        <v>412.80224100513766</v>
      </c>
      <c r="G446" s="29">
        <f>Table1322193[[#This Row],[LIST PRICE]]*$G$2</f>
        <v>412.80224100513766</v>
      </c>
      <c r="H446" s="1" t="s">
        <v>5</v>
      </c>
    </row>
    <row r="447" spans="1:8" x14ac:dyDescent="0.25">
      <c r="A447" s="2" t="str">
        <f>LEFT(Table1322193[[#This Row],[ITEM NUMBER]],3)</f>
        <v>107</v>
      </c>
      <c r="B447" s="2">
        <v>1070075927</v>
      </c>
      <c r="C447" s="17" t="s">
        <v>448</v>
      </c>
      <c r="D447" s="18">
        <v>35.1</v>
      </c>
      <c r="E447" s="2" t="s">
        <v>6</v>
      </c>
      <c r="F447" s="11">
        <v>97.708363906725012</v>
      </c>
      <c r="G447" s="29">
        <f>Table1322193[[#This Row],[LIST PRICE]]*$G$2</f>
        <v>97.708363906725012</v>
      </c>
      <c r="H447" s="1" t="s">
        <v>5</v>
      </c>
    </row>
    <row r="448" spans="1:8" x14ac:dyDescent="0.25">
      <c r="A448" s="2" t="str">
        <f>LEFT(Table1322193[[#This Row],[ITEM NUMBER]],3)</f>
        <v>107</v>
      </c>
      <c r="B448" s="2">
        <v>1070075944</v>
      </c>
      <c r="C448" s="17" t="s">
        <v>449</v>
      </c>
      <c r="D448" s="18">
        <v>35.200000000000003</v>
      </c>
      <c r="E448" s="2" t="s">
        <v>6</v>
      </c>
      <c r="F448" s="11">
        <v>94.455379459237506</v>
      </c>
      <c r="G448" s="29">
        <f>Table1322193[[#This Row],[LIST PRICE]]*$G$2</f>
        <v>94.455379459237506</v>
      </c>
      <c r="H448" s="1" t="s">
        <v>5</v>
      </c>
    </row>
    <row r="449" spans="1:8" x14ac:dyDescent="0.25">
      <c r="A449" s="2" t="str">
        <f>LEFT(Table1322193[[#This Row],[ITEM NUMBER]],3)</f>
        <v>107</v>
      </c>
      <c r="B449" s="2">
        <v>1070075945</v>
      </c>
      <c r="C449" s="17" t="s">
        <v>450</v>
      </c>
      <c r="D449" s="18">
        <v>28.7</v>
      </c>
      <c r="E449" s="2" t="s">
        <v>6</v>
      </c>
      <c r="F449" s="11">
        <v>141.23002797584999</v>
      </c>
      <c r="G449" s="29">
        <f>Table1322193[[#This Row],[LIST PRICE]]*$G$2</f>
        <v>141.23002797584999</v>
      </c>
      <c r="H449" s="1" t="s">
        <v>5</v>
      </c>
    </row>
    <row r="450" spans="1:8" x14ac:dyDescent="0.25">
      <c r="A450" s="2" t="str">
        <f>LEFT(Table1322193[[#This Row],[ITEM NUMBER]],3)</f>
        <v>107</v>
      </c>
      <c r="B450" s="2">
        <v>1070090946</v>
      </c>
      <c r="C450" s="17" t="s">
        <v>451</v>
      </c>
      <c r="D450" s="18">
        <v>3.32</v>
      </c>
      <c r="E450" s="2" t="s">
        <v>6</v>
      </c>
      <c r="F450" s="11">
        <v>220.23744476208753</v>
      </c>
      <c r="G450" s="29">
        <f>Table1322193[[#This Row],[LIST PRICE]]*$G$2</f>
        <v>220.23744476208753</v>
      </c>
      <c r="H450" s="1" t="s">
        <v>5</v>
      </c>
    </row>
    <row r="451" spans="1:8" x14ac:dyDescent="0.25">
      <c r="A451" s="2" t="str">
        <f>LEFT(Table1322193[[#This Row],[ITEM NUMBER]],3)</f>
        <v>108</v>
      </c>
      <c r="B451" s="2">
        <v>1080020900</v>
      </c>
      <c r="C451" s="17" t="s">
        <v>452</v>
      </c>
      <c r="D451" s="18">
        <v>0.04</v>
      </c>
      <c r="E451" s="2" t="s">
        <v>6</v>
      </c>
      <c r="F451" s="11">
        <v>2.8073701396124995</v>
      </c>
      <c r="G451" s="29">
        <f>Table1322193[[#This Row],[LIST PRICE]]*$G$2</f>
        <v>2.8073701396124995</v>
      </c>
      <c r="H451" s="1" t="s">
        <v>5</v>
      </c>
    </row>
    <row r="452" spans="1:8" x14ac:dyDescent="0.25">
      <c r="A452" s="2" t="str">
        <f>LEFT(Table1322193[[#This Row],[ITEM NUMBER]],3)</f>
        <v>108</v>
      </c>
      <c r="B452" s="2">
        <v>1080020916</v>
      </c>
      <c r="C452" s="17" t="s">
        <v>453</v>
      </c>
      <c r="D452" s="18">
        <v>0.04</v>
      </c>
      <c r="E452" s="2" t="s">
        <v>6</v>
      </c>
      <c r="F452" s="11">
        <v>2.8073701396124995</v>
      </c>
      <c r="G452" s="29">
        <f>Table1322193[[#This Row],[LIST PRICE]]*$G$2</f>
        <v>2.8073701396124995</v>
      </c>
      <c r="H452" s="1" t="s">
        <v>5</v>
      </c>
    </row>
    <row r="453" spans="1:8" x14ac:dyDescent="0.25">
      <c r="A453" s="2" t="str">
        <f>LEFT(Table1322193[[#This Row],[ITEM NUMBER]],3)</f>
        <v>108</v>
      </c>
      <c r="B453" s="2">
        <v>1080020920</v>
      </c>
      <c r="C453" s="17" t="s">
        <v>454</v>
      </c>
      <c r="D453" s="18">
        <v>0.03</v>
      </c>
      <c r="E453" s="2" t="s">
        <v>6</v>
      </c>
      <c r="F453" s="11">
        <v>2.8073701396124995</v>
      </c>
      <c r="G453" s="29">
        <f>Table1322193[[#This Row],[LIST PRICE]]*$G$2</f>
        <v>2.8073701396124995</v>
      </c>
      <c r="H453" s="1" t="s">
        <v>5</v>
      </c>
    </row>
    <row r="454" spans="1:8" x14ac:dyDescent="0.25">
      <c r="A454" s="2" t="str">
        <f>LEFT(Table1322193[[#This Row],[ITEM NUMBER]],3)</f>
        <v>108</v>
      </c>
      <c r="B454" s="2">
        <v>1080020936</v>
      </c>
      <c r="C454" s="17" t="s">
        <v>455</v>
      </c>
      <c r="D454" s="18">
        <v>0.03</v>
      </c>
      <c r="E454" s="2" t="s">
        <v>6</v>
      </c>
      <c r="F454" s="11">
        <v>2.7776625190875008</v>
      </c>
      <c r="G454" s="29">
        <f>Table1322193[[#This Row],[LIST PRICE]]*$G$2</f>
        <v>2.7776625190875008</v>
      </c>
      <c r="H454" s="1" t="s">
        <v>5</v>
      </c>
    </row>
    <row r="455" spans="1:8" x14ac:dyDescent="0.25">
      <c r="A455" s="2" t="str">
        <f>LEFT(Table1322193[[#This Row],[ITEM NUMBER]],3)</f>
        <v>108</v>
      </c>
      <c r="B455" s="2">
        <v>1080025901</v>
      </c>
      <c r="C455" s="17" t="s">
        <v>456</v>
      </c>
      <c r="D455" s="18">
        <v>37</v>
      </c>
      <c r="E455" s="2" t="s">
        <v>6</v>
      </c>
      <c r="F455" s="11">
        <v>3.6094758937874998</v>
      </c>
      <c r="G455" s="29">
        <f>Table1322193[[#This Row],[LIST PRICE]]*$G$2</f>
        <v>3.6094758937874998</v>
      </c>
      <c r="H455" s="1" t="s">
        <v>5</v>
      </c>
    </row>
    <row r="456" spans="1:8" x14ac:dyDescent="0.25">
      <c r="A456" s="2" t="str">
        <f>LEFT(Table1322193[[#This Row],[ITEM NUMBER]],3)</f>
        <v>108</v>
      </c>
      <c r="B456" s="2">
        <v>1080025917</v>
      </c>
      <c r="C456" s="17" t="s">
        <v>457</v>
      </c>
      <c r="D456" s="18">
        <v>28.7</v>
      </c>
      <c r="E456" s="2" t="s">
        <v>6</v>
      </c>
      <c r="F456" s="11">
        <v>3.6094758937874998</v>
      </c>
      <c r="G456" s="29">
        <f>Table1322193[[#This Row],[LIST PRICE]]*$G$2</f>
        <v>3.6094758937874998</v>
      </c>
      <c r="H456" s="1" t="s">
        <v>5</v>
      </c>
    </row>
    <row r="457" spans="1:8" x14ac:dyDescent="0.25">
      <c r="A457" s="2" t="str">
        <f>LEFT(Table1322193[[#This Row],[ITEM NUMBER]],3)</f>
        <v>108</v>
      </c>
      <c r="B457" s="2">
        <v>1080025921</v>
      </c>
      <c r="C457" s="17" t="s">
        <v>458</v>
      </c>
      <c r="D457" s="18">
        <v>37.5</v>
      </c>
      <c r="E457" s="2" t="s">
        <v>6</v>
      </c>
      <c r="F457" s="11">
        <v>3.6094758937874998</v>
      </c>
      <c r="G457" s="29">
        <f>Table1322193[[#This Row],[LIST PRICE]]*$G$2</f>
        <v>3.6094758937874998</v>
      </c>
      <c r="H457" s="1" t="s">
        <v>5</v>
      </c>
    </row>
    <row r="458" spans="1:8" x14ac:dyDescent="0.25">
      <c r="A458" s="2" t="str">
        <f>LEFT(Table1322193[[#This Row],[ITEM NUMBER]],3)</f>
        <v>108</v>
      </c>
      <c r="B458" s="2">
        <v>1080025937</v>
      </c>
      <c r="C458" s="17" t="s">
        <v>459</v>
      </c>
      <c r="D458" s="18">
        <v>26.5</v>
      </c>
      <c r="E458" s="2" t="s">
        <v>6</v>
      </c>
      <c r="F458" s="11">
        <v>3.6094758937874998</v>
      </c>
      <c r="G458" s="29">
        <f>Table1322193[[#This Row],[LIST PRICE]]*$G$2</f>
        <v>3.6094758937874998</v>
      </c>
      <c r="H458" s="1" t="s">
        <v>5</v>
      </c>
    </row>
    <row r="459" spans="1:8" x14ac:dyDescent="0.25">
      <c r="A459" s="2" t="str">
        <f>LEFT(Table1322193[[#This Row],[ITEM NUMBER]],3)</f>
        <v>108</v>
      </c>
      <c r="B459" s="2">
        <v>1080032902</v>
      </c>
      <c r="C459" s="17" t="s">
        <v>460</v>
      </c>
      <c r="D459" s="18">
        <v>1</v>
      </c>
      <c r="E459" s="2" t="s">
        <v>6</v>
      </c>
      <c r="F459" s="11">
        <v>5.2136874021374995</v>
      </c>
      <c r="G459" s="29">
        <f>Table1322193[[#This Row],[LIST PRICE]]*$G$2</f>
        <v>5.2136874021374995</v>
      </c>
      <c r="H459" s="1" t="s">
        <v>5</v>
      </c>
    </row>
    <row r="460" spans="1:8" x14ac:dyDescent="0.25">
      <c r="A460" s="2" t="str">
        <f>LEFT(Table1322193[[#This Row],[ITEM NUMBER]],3)</f>
        <v>108</v>
      </c>
      <c r="B460" s="2">
        <v>1080032918</v>
      </c>
      <c r="C460" s="17" t="s">
        <v>461</v>
      </c>
      <c r="D460" s="18">
        <v>0.1</v>
      </c>
      <c r="E460" s="2" t="s">
        <v>6</v>
      </c>
      <c r="F460" s="11">
        <v>5.2136874021374995</v>
      </c>
      <c r="G460" s="29">
        <f>Table1322193[[#This Row],[LIST PRICE]]*$G$2</f>
        <v>5.2136874021374995</v>
      </c>
      <c r="H460" s="1" t="s">
        <v>5</v>
      </c>
    </row>
    <row r="461" spans="1:8" x14ac:dyDescent="0.25">
      <c r="A461" s="2" t="str">
        <f>LEFT(Table1322193[[#This Row],[ITEM NUMBER]],3)</f>
        <v>108</v>
      </c>
      <c r="B461" s="2">
        <v>1080032922</v>
      </c>
      <c r="C461" s="17" t="s">
        <v>462</v>
      </c>
      <c r="D461" s="18">
        <v>0.08</v>
      </c>
      <c r="E461" s="2" t="s">
        <v>6</v>
      </c>
      <c r="F461" s="11">
        <v>5.2136874021374995</v>
      </c>
      <c r="G461" s="29">
        <f>Table1322193[[#This Row],[LIST PRICE]]*$G$2</f>
        <v>5.2136874021374995</v>
      </c>
      <c r="H461" s="1" t="s">
        <v>5</v>
      </c>
    </row>
    <row r="462" spans="1:8" x14ac:dyDescent="0.25">
      <c r="A462" s="2" t="str">
        <f>LEFT(Table1322193[[#This Row],[ITEM NUMBER]],3)</f>
        <v>108</v>
      </c>
      <c r="B462" s="2">
        <v>1080032938</v>
      </c>
      <c r="C462" s="17" t="s">
        <v>463</v>
      </c>
      <c r="D462" s="18">
        <v>0.08</v>
      </c>
      <c r="E462" s="2" t="s">
        <v>6</v>
      </c>
      <c r="F462" s="11">
        <v>5.2136874021374995</v>
      </c>
      <c r="G462" s="29">
        <f>Table1322193[[#This Row],[LIST PRICE]]*$G$2</f>
        <v>5.2136874021374995</v>
      </c>
      <c r="H462" s="1" t="s">
        <v>5</v>
      </c>
    </row>
    <row r="463" spans="1:8" x14ac:dyDescent="0.25">
      <c r="A463" s="2" t="str">
        <f>LEFT(Table1322193[[#This Row],[ITEM NUMBER]],3)</f>
        <v>108</v>
      </c>
      <c r="B463" s="2">
        <v>1080040903</v>
      </c>
      <c r="C463" s="17" t="s">
        <v>464</v>
      </c>
      <c r="D463" s="18">
        <v>0.02</v>
      </c>
      <c r="E463" s="2" t="s">
        <v>6</v>
      </c>
      <c r="F463" s="11">
        <v>8.0210575417500003</v>
      </c>
      <c r="G463" s="29">
        <f>Table1322193[[#This Row],[LIST PRICE]]*$G$2</f>
        <v>8.0210575417500003</v>
      </c>
      <c r="H463" s="1" t="s">
        <v>5</v>
      </c>
    </row>
    <row r="464" spans="1:8" x14ac:dyDescent="0.25">
      <c r="A464" s="2" t="str">
        <f>LEFT(Table1322193[[#This Row],[ITEM NUMBER]],3)</f>
        <v>108</v>
      </c>
      <c r="B464" s="2">
        <v>1080040919</v>
      </c>
      <c r="C464" s="17" t="s">
        <v>465</v>
      </c>
      <c r="D464" s="18">
        <v>0.03</v>
      </c>
      <c r="E464" s="2" t="s">
        <v>6</v>
      </c>
      <c r="F464" s="11">
        <v>8.0210575417500003</v>
      </c>
      <c r="G464" s="29">
        <f>Table1322193[[#This Row],[LIST PRICE]]*$G$2</f>
        <v>8.0210575417500003</v>
      </c>
      <c r="H464" s="1" t="s">
        <v>5</v>
      </c>
    </row>
    <row r="465" spans="1:8" x14ac:dyDescent="0.25">
      <c r="A465" s="2" t="str">
        <f>LEFT(Table1322193[[#This Row],[ITEM NUMBER]],3)</f>
        <v>108</v>
      </c>
      <c r="B465" s="2">
        <v>1080040923</v>
      </c>
      <c r="C465" s="17" t="s">
        <v>466</v>
      </c>
      <c r="D465" s="18">
        <v>1.1000000000000001</v>
      </c>
      <c r="E465" s="2" t="s">
        <v>6</v>
      </c>
      <c r="F465" s="11">
        <v>8.0210575417500003</v>
      </c>
      <c r="G465" s="29">
        <f>Table1322193[[#This Row],[LIST PRICE]]*$G$2</f>
        <v>8.0210575417500003</v>
      </c>
      <c r="H465" s="1" t="s">
        <v>5</v>
      </c>
    </row>
    <row r="466" spans="1:8" x14ac:dyDescent="0.25">
      <c r="A466" s="2" t="str">
        <f>LEFT(Table1322193[[#This Row],[ITEM NUMBER]],3)</f>
        <v>108</v>
      </c>
      <c r="B466" s="2">
        <v>1080040939</v>
      </c>
      <c r="C466" s="17" t="s">
        <v>467</v>
      </c>
      <c r="D466" s="18">
        <v>2</v>
      </c>
      <c r="E466" s="2" t="s">
        <v>6</v>
      </c>
      <c r="F466" s="11">
        <v>8.0210575417500003</v>
      </c>
      <c r="G466" s="29">
        <f>Table1322193[[#This Row],[LIST PRICE]]*$G$2</f>
        <v>8.0210575417500003</v>
      </c>
      <c r="H466" s="1" t="s">
        <v>5</v>
      </c>
    </row>
    <row r="467" spans="1:8" x14ac:dyDescent="0.25">
      <c r="A467" s="2" t="str">
        <f>LEFT(Table1322193[[#This Row],[ITEM NUMBER]],3)</f>
        <v>108</v>
      </c>
      <c r="B467" s="2">
        <v>1080050904</v>
      </c>
      <c r="C467" s="17" t="s">
        <v>468</v>
      </c>
      <c r="D467" s="18">
        <v>0.64</v>
      </c>
      <c r="E467" s="2" t="s">
        <v>6</v>
      </c>
      <c r="F467" s="11">
        <v>17.274981335287499</v>
      </c>
      <c r="G467" s="29">
        <f>Table1322193[[#This Row],[LIST PRICE]]*$G$2</f>
        <v>17.274981335287499</v>
      </c>
      <c r="H467" s="1" t="s">
        <v>5</v>
      </c>
    </row>
    <row r="468" spans="1:8" x14ac:dyDescent="0.25">
      <c r="A468" s="2" t="str">
        <f>LEFT(Table1322193[[#This Row],[ITEM NUMBER]],3)</f>
        <v>108</v>
      </c>
      <c r="B468" s="2">
        <v>1080050924</v>
      </c>
      <c r="C468" s="17" t="s">
        <v>469</v>
      </c>
      <c r="D468" s="18">
        <v>1.79</v>
      </c>
      <c r="E468" s="2" t="s">
        <v>6</v>
      </c>
      <c r="F468" s="11">
        <v>17.274981335287499</v>
      </c>
      <c r="G468" s="29">
        <f>Table1322193[[#This Row],[LIST PRICE]]*$G$2</f>
        <v>17.274981335287499</v>
      </c>
      <c r="H468" s="1" t="s">
        <v>5</v>
      </c>
    </row>
    <row r="469" spans="1:8" x14ac:dyDescent="0.25">
      <c r="A469" s="2" t="str">
        <f>LEFT(Table1322193[[#This Row],[ITEM NUMBER]],3)</f>
        <v>108</v>
      </c>
      <c r="B469" s="2">
        <v>1080063905</v>
      </c>
      <c r="C469" s="17" t="s">
        <v>470</v>
      </c>
      <c r="D469" s="18">
        <v>0.05</v>
      </c>
      <c r="E469" s="2" t="s">
        <v>6</v>
      </c>
      <c r="F469" s="11">
        <v>26.528905128825002</v>
      </c>
      <c r="G469" s="29">
        <f>Table1322193[[#This Row],[LIST PRICE]]*$G$2</f>
        <v>26.528905128825002</v>
      </c>
      <c r="H469" s="1" t="s">
        <v>5</v>
      </c>
    </row>
    <row r="470" spans="1:8" x14ac:dyDescent="0.25">
      <c r="A470" s="2" t="str">
        <f>LEFT(Table1322193[[#This Row],[ITEM NUMBER]],3)</f>
        <v>108</v>
      </c>
      <c r="B470" s="2">
        <v>1080063925</v>
      </c>
      <c r="C470" s="17" t="s">
        <v>471</v>
      </c>
      <c r="D470" s="18">
        <v>0.11</v>
      </c>
      <c r="E470" s="2" t="s">
        <v>6</v>
      </c>
      <c r="F470" s="11">
        <v>26.216975113312493</v>
      </c>
      <c r="G470" s="29">
        <f>Table1322193[[#This Row],[LIST PRICE]]*$G$2</f>
        <v>26.216975113312493</v>
      </c>
      <c r="H470" s="1" t="s">
        <v>5</v>
      </c>
    </row>
    <row r="471" spans="1:8" x14ac:dyDescent="0.25">
      <c r="A471" s="2" t="str">
        <f>LEFT(Table1322193[[#This Row],[ITEM NUMBER]],3)</f>
        <v>108</v>
      </c>
      <c r="B471" s="2">
        <v>1080075906</v>
      </c>
      <c r="C471" s="17" t="s">
        <v>472</v>
      </c>
      <c r="D471" s="18">
        <v>1.6</v>
      </c>
      <c r="E471" s="2" t="s">
        <v>6</v>
      </c>
      <c r="F471" s="11">
        <v>58.835942449762499</v>
      </c>
      <c r="G471" s="29">
        <f>Table1322193[[#This Row],[LIST PRICE]]*$G$2</f>
        <v>58.835942449762499</v>
      </c>
      <c r="H471" s="1" t="s">
        <v>5</v>
      </c>
    </row>
    <row r="472" spans="1:8" x14ac:dyDescent="0.25">
      <c r="A472" s="2" t="str">
        <f>LEFT(Table1322193[[#This Row],[ITEM NUMBER]],3)</f>
        <v>108</v>
      </c>
      <c r="B472" s="2">
        <v>1080075926</v>
      </c>
      <c r="C472" s="17" t="s">
        <v>473</v>
      </c>
      <c r="D472" s="18">
        <v>0.02</v>
      </c>
      <c r="E472" s="2" t="s">
        <v>6</v>
      </c>
      <c r="F472" s="11">
        <v>58.12295955716251</v>
      </c>
      <c r="G472" s="29">
        <f>Table1322193[[#This Row],[LIST PRICE]]*$G$2</f>
        <v>58.12295955716251</v>
      </c>
      <c r="H472" s="1" t="s">
        <v>5</v>
      </c>
    </row>
    <row r="473" spans="1:8" x14ac:dyDescent="0.25">
      <c r="A473" s="2" t="str">
        <f>LEFT(Table1322193[[#This Row],[ITEM NUMBER]],3)</f>
        <v>108</v>
      </c>
      <c r="B473" s="2">
        <v>1080090907</v>
      </c>
      <c r="C473" s="17" t="s">
        <v>474</v>
      </c>
      <c r="D473" s="18">
        <v>2.56</v>
      </c>
      <c r="E473" s="2" t="s">
        <v>6</v>
      </c>
      <c r="F473" s="11">
        <v>97.797486768300018</v>
      </c>
      <c r="G473" s="29">
        <f>Table1322193[[#This Row],[LIST PRICE]]*$G$2</f>
        <v>97.797486768300018</v>
      </c>
      <c r="H473" s="1" t="s">
        <v>5</v>
      </c>
    </row>
    <row r="474" spans="1:8" x14ac:dyDescent="0.25">
      <c r="A474" s="2" t="str">
        <f>LEFT(Table1322193[[#This Row],[ITEM NUMBER]],3)</f>
        <v>108</v>
      </c>
      <c r="B474" s="2">
        <v>1080090927</v>
      </c>
      <c r="C474" s="17" t="s">
        <v>475</v>
      </c>
      <c r="D474" s="18">
        <v>9.73</v>
      </c>
      <c r="E474" s="2" t="s">
        <v>6</v>
      </c>
      <c r="F474" s="11">
        <v>107.30392533629997</v>
      </c>
      <c r="G474" s="29">
        <f>Table1322193[[#This Row],[LIST PRICE]]*$G$2</f>
        <v>107.30392533629997</v>
      </c>
      <c r="H474" s="1" t="s">
        <v>5</v>
      </c>
    </row>
    <row r="475" spans="1:8" x14ac:dyDescent="0.25">
      <c r="A475" s="2" t="str">
        <f>LEFT(Table1322193[[#This Row],[ITEM NUMBER]],3)</f>
        <v>108</v>
      </c>
      <c r="B475" s="2">
        <v>1080110908</v>
      </c>
      <c r="C475" s="17" t="s">
        <v>476</v>
      </c>
      <c r="D475" s="18">
        <v>0.34</v>
      </c>
      <c r="E475" s="2" t="s">
        <v>6</v>
      </c>
      <c r="F475" s="11">
        <v>138.88312595437503</v>
      </c>
      <c r="G475" s="29">
        <f>Table1322193[[#This Row],[LIST PRICE]]*$G$2</f>
        <v>138.88312595437503</v>
      </c>
      <c r="H475" s="1" t="s">
        <v>5</v>
      </c>
    </row>
    <row r="476" spans="1:8" x14ac:dyDescent="0.25">
      <c r="A476" s="2" t="str">
        <f>LEFT(Table1322193[[#This Row],[ITEM NUMBER]],3)</f>
        <v>108</v>
      </c>
      <c r="B476" s="2">
        <v>1080110928</v>
      </c>
      <c r="C476" s="17" t="s">
        <v>477</v>
      </c>
      <c r="D476" s="18">
        <v>0.33</v>
      </c>
      <c r="E476" s="2" t="s">
        <v>6</v>
      </c>
      <c r="F476" s="11">
        <v>152.78629236007501</v>
      </c>
      <c r="G476" s="29">
        <f>Table1322193[[#This Row],[LIST PRICE]]*$G$2</f>
        <v>152.78629236007501</v>
      </c>
      <c r="H476" s="1" t="s">
        <v>5</v>
      </c>
    </row>
    <row r="477" spans="1:8" x14ac:dyDescent="0.25">
      <c r="A477" s="2" t="str">
        <f>LEFT(Table1322193[[#This Row],[ITEM NUMBER]],3)</f>
        <v>108</v>
      </c>
      <c r="B477" s="2">
        <v>1080125909</v>
      </c>
      <c r="C477" s="17" t="s">
        <v>478</v>
      </c>
      <c r="D477" s="18">
        <v>68</v>
      </c>
      <c r="E477" s="2" t="s">
        <v>6</v>
      </c>
      <c r="F477" s="11">
        <v>213.93942921078747</v>
      </c>
      <c r="G477" s="29">
        <f>Table1322193[[#This Row],[LIST PRICE]]*$G$2</f>
        <v>213.93942921078747</v>
      </c>
      <c r="H477" s="1" t="s">
        <v>5</v>
      </c>
    </row>
    <row r="478" spans="1:8" x14ac:dyDescent="0.25">
      <c r="A478" s="2" t="str">
        <f>LEFT(Table1322193[[#This Row],[ITEM NUMBER]],3)</f>
        <v>108</v>
      </c>
      <c r="B478" s="2">
        <v>1080125929</v>
      </c>
      <c r="C478" s="17" t="s">
        <v>479</v>
      </c>
      <c r="D478" s="18">
        <v>68.099999999999994</v>
      </c>
      <c r="E478" s="2" t="s">
        <v>6</v>
      </c>
      <c r="F478" s="11">
        <v>235.28435455800005</v>
      </c>
      <c r="G478" s="29">
        <f>Table1322193[[#This Row],[LIST PRICE]]*$G$2</f>
        <v>235.28435455800005</v>
      </c>
      <c r="H478" s="1" t="s">
        <v>5</v>
      </c>
    </row>
    <row r="479" spans="1:8" x14ac:dyDescent="0.25">
      <c r="A479" s="2" t="str">
        <f>LEFT(Table1322193[[#This Row],[ITEM NUMBER]],3)</f>
        <v>108</v>
      </c>
      <c r="B479" s="2">
        <v>1083160030</v>
      </c>
      <c r="C479" s="17" t="s">
        <v>480</v>
      </c>
      <c r="D479" s="18">
        <v>0.06</v>
      </c>
      <c r="E479" s="2" t="s">
        <v>6</v>
      </c>
      <c r="F479" s="11">
        <v>237.97095676200004</v>
      </c>
      <c r="G479" s="29">
        <f>Table1322193[[#This Row],[LIST PRICE]]*$G$2</f>
        <v>237.97095676200004</v>
      </c>
      <c r="H479" s="1" t="s">
        <v>5</v>
      </c>
    </row>
    <row r="480" spans="1:8" x14ac:dyDescent="0.25">
      <c r="A480" s="2" t="str">
        <f>LEFT(Table1322193[[#This Row],[ITEM NUMBER]],3)</f>
        <v>108</v>
      </c>
      <c r="B480" s="2">
        <v>1083160070</v>
      </c>
      <c r="C480" s="17" t="s">
        <v>481</v>
      </c>
      <c r="D480" s="18">
        <v>0.09</v>
      </c>
      <c r="E480" s="2" t="s">
        <v>6</v>
      </c>
      <c r="F480" s="11">
        <v>244.27413885600006</v>
      </c>
      <c r="G480" s="29">
        <f>Table1322193[[#This Row],[LIST PRICE]]*$G$2</f>
        <v>244.27413885600006</v>
      </c>
      <c r="H480" s="1" t="s">
        <v>5</v>
      </c>
    </row>
    <row r="481" spans="1:8" x14ac:dyDescent="0.25">
      <c r="A481" s="2" t="str">
        <f>LEFT(Table1322193[[#This Row],[ITEM NUMBER]],3)</f>
        <v>108</v>
      </c>
      <c r="B481" s="2">
        <v>1083200031</v>
      </c>
      <c r="C481" s="17" t="s">
        <v>482</v>
      </c>
      <c r="D481" s="18">
        <v>8.3400000000000002E-2</v>
      </c>
      <c r="E481" s="2" t="s">
        <v>6</v>
      </c>
      <c r="F481" s="11">
        <v>378.20384199674999</v>
      </c>
      <c r="G481" s="29">
        <f>Table1322193[[#This Row],[LIST PRICE]]*$G$2</f>
        <v>378.20384199674999</v>
      </c>
      <c r="H481" s="1" t="s">
        <v>5</v>
      </c>
    </row>
    <row r="482" spans="1:8" x14ac:dyDescent="0.25">
      <c r="A482" s="2" t="str">
        <f>LEFT(Table1322193[[#This Row],[ITEM NUMBER]],3)</f>
        <v>108</v>
      </c>
      <c r="B482" s="2">
        <v>1083200071</v>
      </c>
      <c r="C482" s="17" t="s">
        <v>483</v>
      </c>
      <c r="D482" s="18">
        <v>0.11</v>
      </c>
      <c r="E482" s="2" t="s">
        <v>6</v>
      </c>
      <c r="F482" s="11">
        <v>380.90336055749998</v>
      </c>
      <c r="G482" s="29">
        <f>Table1322193[[#This Row],[LIST PRICE]]*$G$2</f>
        <v>380.90336055749998</v>
      </c>
      <c r="H482" s="1" t="s">
        <v>5</v>
      </c>
    </row>
    <row r="483" spans="1:8" x14ac:dyDescent="0.25">
      <c r="A483" s="2" t="str">
        <f>LEFT(Table1322193[[#This Row],[ITEM NUMBER]],3)</f>
        <v>108</v>
      </c>
      <c r="B483" s="2">
        <v>1083250032</v>
      </c>
      <c r="C483" s="17" t="s">
        <v>484</v>
      </c>
      <c r="D483" s="18">
        <v>22</v>
      </c>
      <c r="E483" s="2" t="s">
        <v>6</v>
      </c>
      <c r="F483" s="11">
        <v>473.1907295362501</v>
      </c>
      <c r="G483" s="29">
        <f>Table1322193[[#This Row],[LIST PRICE]]*$G$2</f>
        <v>473.1907295362501</v>
      </c>
      <c r="H483" s="1" t="s">
        <v>5</v>
      </c>
    </row>
    <row r="484" spans="1:8" x14ac:dyDescent="0.25">
      <c r="A484" s="2" t="str">
        <f>LEFT(Table1322193[[#This Row],[ITEM NUMBER]],3)</f>
        <v>108</v>
      </c>
      <c r="B484" s="2">
        <v>1083250072</v>
      </c>
      <c r="C484" s="17" t="s">
        <v>485</v>
      </c>
      <c r="D484" s="18">
        <v>29.8</v>
      </c>
      <c r="E484" s="2" t="s">
        <v>6</v>
      </c>
      <c r="F484" s="11">
        <v>504.34498201725012</v>
      </c>
      <c r="G484" s="29">
        <f>Table1322193[[#This Row],[LIST PRICE]]*$G$2</f>
        <v>504.34498201725012</v>
      </c>
      <c r="H484" s="1" t="s">
        <v>5</v>
      </c>
    </row>
    <row r="485" spans="1:8" x14ac:dyDescent="0.25">
      <c r="A485" s="2" t="str">
        <f>LEFT(Table1322193[[#This Row],[ITEM NUMBER]],3)</f>
        <v>108</v>
      </c>
      <c r="B485" s="2">
        <v>1084160911</v>
      </c>
      <c r="C485" s="17" t="s">
        <v>486</v>
      </c>
      <c r="D485" s="18">
        <v>0.06</v>
      </c>
      <c r="E485" s="2" t="s">
        <v>6</v>
      </c>
      <c r="F485" s="11">
        <v>222.88465207800004</v>
      </c>
      <c r="G485" s="29">
        <f>Table1322193[[#This Row],[LIST PRICE]]*$G$2</f>
        <v>222.88465207800004</v>
      </c>
      <c r="H485" s="1" t="s">
        <v>5</v>
      </c>
    </row>
    <row r="486" spans="1:8" x14ac:dyDescent="0.25">
      <c r="A486" s="2" t="str">
        <f>LEFT(Table1322193[[#This Row],[ITEM NUMBER]],3)</f>
        <v>108</v>
      </c>
      <c r="B486" s="2">
        <v>1084160931</v>
      </c>
      <c r="C486" s="17" t="s">
        <v>487</v>
      </c>
      <c r="D486" s="18">
        <v>0.08</v>
      </c>
      <c r="E486" s="2" t="s">
        <v>6</v>
      </c>
      <c r="F486" s="11">
        <v>251.14822391835006</v>
      </c>
      <c r="G486" s="29">
        <f>Table1322193[[#This Row],[LIST PRICE]]*$G$2</f>
        <v>251.14822391835006</v>
      </c>
      <c r="H486" s="1" t="s">
        <v>5</v>
      </c>
    </row>
    <row r="487" spans="1:8" x14ac:dyDescent="0.25">
      <c r="A487" s="2" t="str">
        <f>LEFT(Table1322193[[#This Row],[ITEM NUMBER]],3)</f>
        <v>108</v>
      </c>
      <c r="B487" s="2">
        <v>1084200913</v>
      </c>
      <c r="C487" s="17" t="s">
        <v>488</v>
      </c>
      <c r="D487" s="18">
        <v>0.11</v>
      </c>
      <c r="E487" s="2" t="s">
        <v>6</v>
      </c>
      <c r="F487" s="11">
        <v>372.09440525400004</v>
      </c>
      <c r="G487" s="29">
        <f>Table1322193[[#This Row],[LIST PRICE]]*$G$2</f>
        <v>372.09440525400004</v>
      </c>
      <c r="H487" s="1" t="s">
        <v>5</v>
      </c>
    </row>
    <row r="488" spans="1:8" x14ac:dyDescent="0.25">
      <c r="A488" s="2" t="str">
        <f>LEFT(Table1322193[[#This Row],[ITEM NUMBER]],3)</f>
        <v>108</v>
      </c>
      <c r="B488" s="2">
        <v>1084200933</v>
      </c>
      <c r="C488" s="17" t="s">
        <v>489</v>
      </c>
      <c r="D488" s="18">
        <v>0.24</v>
      </c>
      <c r="E488" s="2" t="s">
        <v>6</v>
      </c>
      <c r="F488" s="11">
        <v>351.54448166474998</v>
      </c>
      <c r="G488" s="29">
        <f>Table1322193[[#This Row],[LIST PRICE]]*$G$2</f>
        <v>351.54448166474998</v>
      </c>
      <c r="H488" s="1" t="s">
        <v>5</v>
      </c>
    </row>
    <row r="489" spans="1:8" x14ac:dyDescent="0.25">
      <c r="A489" s="2" t="str">
        <f>LEFT(Table1322193[[#This Row],[ITEM NUMBER]],3)</f>
        <v>108</v>
      </c>
      <c r="B489" s="2">
        <v>1084250915</v>
      </c>
      <c r="C489" s="17" t="s">
        <v>490</v>
      </c>
      <c r="D489" s="18">
        <v>39.5</v>
      </c>
      <c r="E489" s="2" t="s">
        <v>6</v>
      </c>
      <c r="F489" s="11">
        <v>501.28380546750014</v>
      </c>
      <c r="G489" s="29">
        <f>Table1322193[[#This Row],[LIST PRICE]]*$G$2</f>
        <v>501.28380546750014</v>
      </c>
      <c r="H489" s="1" t="s">
        <v>5</v>
      </c>
    </row>
    <row r="490" spans="1:8" x14ac:dyDescent="0.25">
      <c r="A490" s="2" t="str">
        <f>LEFT(Table1322193[[#This Row],[ITEM NUMBER]],3)</f>
        <v>108</v>
      </c>
      <c r="B490" s="2">
        <v>1084250935</v>
      </c>
      <c r="C490" s="17" t="s">
        <v>491</v>
      </c>
      <c r="D490" s="18">
        <v>0.08</v>
      </c>
      <c r="E490" s="2" t="s">
        <v>6</v>
      </c>
      <c r="F490" s="11">
        <v>464.60135229750011</v>
      </c>
      <c r="G490" s="29">
        <f>Table1322193[[#This Row],[LIST PRICE]]*$G$2</f>
        <v>464.60135229750011</v>
      </c>
      <c r="H490" s="1" t="s">
        <v>5</v>
      </c>
    </row>
    <row r="491" spans="1:8" x14ac:dyDescent="0.25">
      <c r="A491" s="2" t="str">
        <f>LEFT(Table1322193[[#This Row],[ITEM NUMBER]],3)</f>
        <v>109</v>
      </c>
      <c r="B491" s="2">
        <v>1090000035</v>
      </c>
      <c r="C491" s="17" t="s">
        <v>492</v>
      </c>
      <c r="D491" s="18">
        <v>0.1</v>
      </c>
      <c r="E491" s="2" t="s">
        <v>6</v>
      </c>
      <c r="F491" s="11">
        <v>5.7335707613249998</v>
      </c>
      <c r="G491" s="29">
        <f>Table1322193[[#This Row],[LIST PRICE]]*$G$2</f>
        <v>5.7335707613249998</v>
      </c>
      <c r="H491" s="1" t="s">
        <v>5</v>
      </c>
    </row>
    <row r="492" spans="1:8" x14ac:dyDescent="0.25">
      <c r="A492" s="2" t="str">
        <f>LEFT(Table1322193[[#This Row],[ITEM NUMBER]],3)</f>
        <v>109</v>
      </c>
      <c r="B492" s="2">
        <v>1090020020</v>
      </c>
      <c r="C492" s="17" t="s">
        <v>493</v>
      </c>
      <c r="D492" s="18">
        <v>11</v>
      </c>
      <c r="E492" s="2" t="s">
        <v>6</v>
      </c>
      <c r="F492" s="11">
        <v>148.07763450686249</v>
      </c>
      <c r="G492" s="29">
        <f>Table1322193[[#This Row],[LIST PRICE]]*$G$2</f>
        <v>148.07763450686249</v>
      </c>
      <c r="H492" s="1" t="s">
        <v>5</v>
      </c>
    </row>
    <row r="493" spans="1:8" x14ac:dyDescent="0.25">
      <c r="A493" s="2" t="str">
        <f>LEFT(Table1322193[[#This Row],[ITEM NUMBER]],3)</f>
        <v>109</v>
      </c>
      <c r="B493" s="2">
        <v>1090020040</v>
      </c>
      <c r="C493" s="17" t="s">
        <v>494</v>
      </c>
      <c r="D493" s="18">
        <v>1.85</v>
      </c>
      <c r="E493" s="2" t="s">
        <v>6</v>
      </c>
      <c r="F493" s="11">
        <v>32.589259715924996</v>
      </c>
      <c r="G493" s="29">
        <f>Table1322193[[#This Row],[LIST PRICE]]*$G$2</f>
        <v>32.589259715924996</v>
      </c>
      <c r="H493" s="1" t="s">
        <v>5</v>
      </c>
    </row>
    <row r="494" spans="1:8" x14ac:dyDescent="0.25">
      <c r="A494" s="2" t="str">
        <f>LEFT(Table1322193[[#This Row],[ITEM NUMBER]],3)</f>
        <v>109</v>
      </c>
      <c r="B494" s="2">
        <v>1090020046</v>
      </c>
      <c r="C494" s="17" t="s">
        <v>495</v>
      </c>
      <c r="D494" s="18">
        <v>44</v>
      </c>
      <c r="E494" s="2" t="s">
        <v>6</v>
      </c>
      <c r="F494" s="11">
        <v>11.080942455825001</v>
      </c>
      <c r="G494" s="29">
        <f>Table1322193[[#This Row],[LIST PRICE]]*$G$2</f>
        <v>11.080942455825001</v>
      </c>
      <c r="H494" s="1" t="s">
        <v>5</v>
      </c>
    </row>
    <row r="495" spans="1:8" x14ac:dyDescent="0.25">
      <c r="A495" s="2" t="str">
        <f>LEFT(Table1322193[[#This Row],[ITEM NUMBER]],3)</f>
        <v>109</v>
      </c>
      <c r="B495" s="2">
        <v>1090020052</v>
      </c>
      <c r="C495" s="17" t="s">
        <v>496</v>
      </c>
      <c r="D495" s="18">
        <v>20.9</v>
      </c>
      <c r="E495" s="2" t="s">
        <v>6</v>
      </c>
      <c r="F495" s="11">
        <v>65.119104190800002</v>
      </c>
      <c r="G495" s="29">
        <f>Table1322193[[#This Row],[LIST PRICE]]*$G$2</f>
        <v>65.119104190800002</v>
      </c>
      <c r="H495" s="1" t="s">
        <v>5</v>
      </c>
    </row>
    <row r="496" spans="1:8" x14ac:dyDescent="0.25">
      <c r="A496" s="2" t="str">
        <f>LEFT(Table1322193[[#This Row],[ITEM NUMBER]],3)</f>
        <v>109</v>
      </c>
      <c r="B496" s="2">
        <v>1090020925</v>
      </c>
      <c r="C496" s="17" t="s">
        <v>497</v>
      </c>
      <c r="D496" s="18">
        <v>0.13</v>
      </c>
      <c r="E496" s="2" t="s">
        <v>6</v>
      </c>
      <c r="F496" s="11">
        <v>7.8576656288624998</v>
      </c>
      <c r="G496" s="29">
        <f>Table1322193[[#This Row],[LIST PRICE]]*$G$2</f>
        <v>7.8576656288624998</v>
      </c>
      <c r="H496" s="1" t="s">
        <v>5</v>
      </c>
    </row>
    <row r="497" spans="1:8" x14ac:dyDescent="0.25">
      <c r="A497" s="2" t="str">
        <f>LEFT(Table1322193[[#This Row],[ITEM NUMBER]],3)</f>
        <v>109</v>
      </c>
      <c r="B497" s="2">
        <v>1090025021</v>
      </c>
      <c r="C497" s="17" t="s">
        <v>498</v>
      </c>
      <c r="D497" s="18">
        <v>28.6</v>
      </c>
      <c r="E497" s="2" t="s">
        <v>6</v>
      </c>
      <c r="F497" s="11">
        <v>176.15133590298748</v>
      </c>
      <c r="G497" s="29">
        <f>Table1322193[[#This Row],[LIST PRICE]]*$G$2</f>
        <v>176.15133590298748</v>
      </c>
      <c r="H497" s="1" t="s">
        <v>5</v>
      </c>
    </row>
    <row r="498" spans="1:8" x14ac:dyDescent="0.25">
      <c r="A498" s="2" t="str">
        <f>LEFT(Table1322193[[#This Row],[ITEM NUMBER]],3)</f>
        <v>109</v>
      </c>
      <c r="B498" s="2">
        <v>1090025041</v>
      </c>
      <c r="C498" s="17" t="s">
        <v>499</v>
      </c>
      <c r="D498" s="18">
        <v>0.5</v>
      </c>
      <c r="E498" s="2" t="s">
        <v>6</v>
      </c>
      <c r="F498" s="11">
        <v>33.737779882125004</v>
      </c>
      <c r="G498" s="29">
        <f>Table1322193[[#This Row],[LIST PRICE]]*$G$2</f>
        <v>33.737779882125004</v>
      </c>
      <c r="H498" s="1" t="s">
        <v>5</v>
      </c>
    </row>
    <row r="499" spans="1:8" x14ac:dyDescent="0.25">
      <c r="A499" s="2" t="str">
        <f>LEFT(Table1322193[[#This Row],[ITEM NUMBER]],3)</f>
        <v>109</v>
      </c>
      <c r="B499" s="2">
        <v>1090025047</v>
      </c>
      <c r="C499" s="17" t="s">
        <v>500</v>
      </c>
      <c r="D499" s="18">
        <v>49</v>
      </c>
      <c r="E499" s="2" t="s">
        <v>6</v>
      </c>
      <c r="F499" s="11">
        <v>12.057236945324998</v>
      </c>
      <c r="G499" s="29">
        <f>Table1322193[[#This Row],[LIST PRICE]]*$G$2</f>
        <v>12.057236945324998</v>
      </c>
      <c r="H499" s="1" t="s">
        <v>5</v>
      </c>
    </row>
    <row r="500" spans="1:8" x14ac:dyDescent="0.25">
      <c r="A500" s="2" t="str">
        <f>LEFT(Table1322193[[#This Row],[ITEM NUMBER]],3)</f>
        <v>109</v>
      </c>
      <c r="B500" s="2">
        <v>1090025053</v>
      </c>
      <c r="C500" s="17" t="s">
        <v>501</v>
      </c>
      <c r="D500" s="18">
        <v>37.200000000000003</v>
      </c>
      <c r="E500" s="2" t="s">
        <v>6</v>
      </c>
      <c r="F500" s="11">
        <v>71.818172619187493</v>
      </c>
      <c r="G500" s="29">
        <f>Table1322193[[#This Row],[LIST PRICE]]*$G$2</f>
        <v>71.818172619187493</v>
      </c>
      <c r="H500" s="1" t="s">
        <v>5</v>
      </c>
    </row>
    <row r="501" spans="1:8" x14ac:dyDescent="0.25">
      <c r="A501" s="2" t="str">
        <f>LEFT(Table1322193[[#This Row],[ITEM NUMBER]],3)</f>
        <v>109</v>
      </c>
      <c r="B501" s="2">
        <v>1090025926</v>
      </c>
      <c r="C501" s="17" t="s">
        <v>502</v>
      </c>
      <c r="D501" s="18">
        <v>49.4</v>
      </c>
      <c r="E501" s="2" t="s">
        <v>6</v>
      </c>
      <c r="F501" s="11">
        <v>14.645856918825</v>
      </c>
      <c r="G501" s="29">
        <f>Table1322193[[#This Row],[LIST PRICE]]*$G$2</f>
        <v>14.645856918825</v>
      </c>
      <c r="H501" s="1" t="s">
        <v>5</v>
      </c>
    </row>
    <row r="502" spans="1:8" x14ac:dyDescent="0.25">
      <c r="A502" s="2" t="str">
        <f>LEFT(Table1322193[[#This Row],[ITEM NUMBER]],3)</f>
        <v>109</v>
      </c>
      <c r="B502" s="2">
        <v>1090032022</v>
      </c>
      <c r="C502" s="17" t="s">
        <v>503</v>
      </c>
      <c r="D502" s="18">
        <v>9.89</v>
      </c>
      <c r="E502" s="2" t="s">
        <v>6</v>
      </c>
      <c r="F502" s="11">
        <v>220.59393620838748</v>
      </c>
      <c r="G502" s="29">
        <f>Table1322193[[#This Row],[LIST PRICE]]*$G$2</f>
        <v>220.59393620838748</v>
      </c>
      <c r="H502" s="1" t="s">
        <v>5</v>
      </c>
    </row>
    <row r="503" spans="1:8" x14ac:dyDescent="0.25">
      <c r="A503" s="2" t="str">
        <f>LEFT(Table1322193[[#This Row],[ITEM NUMBER]],3)</f>
        <v>109</v>
      </c>
      <c r="B503" s="2">
        <v>1090032042</v>
      </c>
      <c r="C503" s="17" t="s">
        <v>504</v>
      </c>
      <c r="D503" s="18">
        <v>5.05</v>
      </c>
      <c r="E503" s="2" t="s">
        <v>6</v>
      </c>
      <c r="F503" s="11">
        <v>61.509628297012497</v>
      </c>
      <c r="G503" s="29">
        <f>Table1322193[[#This Row],[LIST PRICE]]*$G$2</f>
        <v>61.509628297012497</v>
      </c>
      <c r="H503" s="1" t="s">
        <v>5</v>
      </c>
    </row>
    <row r="504" spans="1:8" x14ac:dyDescent="0.25">
      <c r="A504" s="2" t="str">
        <f>LEFT(Table1322193[[#This Row],[ITEM NUMBER]],3)</f>
        <v>109</v>
      </c>
      <c r="B504" s="2">
        <v>1090032048</v>
      </c>
      <c r="C504" s="17" t="s">
        <v>505</v>
      </c>
      <c r="D504" s="18">
        <v>68.900000000000006</v>
      </c>
      <c r="E504" s="2" t="s">
        <v>6</v>
      </c>
      <c r="F504" s="11">
        <v>21.240948675375002</v>
      </c>
      <c r="G504" s="29">
        <f>Table1322193[[#This Row],[LIST PRICE]]*$G$2</f>
        <v>21.240948675375002</v>
      </c>
      <c r="H504" s="1" t="s">
        <v>5</v>
      </c>
    </row>
    <row r="505" spans="1:8" x14ac:dyDescent="0.25">
      <c r="A505" s="2" t="str">
        <f>LEFT(Table1322193[[#This Row],[ITEM NUMBER]],3)</f>
        <v>109</v>
      </c>
      <c r="B505" s="2">
        <v>1090032054</v>
      </c>
      <c r="C505" s="17" t="s">
        <v>506</v>
      </c>
      <c r="D505" s="18">
        <v>82</v>
      </c>
      <c r="E505" s="2" t="s">
        <v>6</v>
      </c>
      <c r="F505" s="11">
        <v>84.235957998637502</v>
      </c>
      <c r="G505" s="29">
        <f>Table1322193[[#This Row],[LIST PRICE]]*$G$2</f>
        <v>84.235957998637502</v>
      </c>
      <c r="H505" s="1" t="s">
        <v>5</v>
      </c>
    </row>
    <row r="506" spans="1:8" x14ac:dyDescent="0.25">
      <c r="A506" s="2" t="str">
        <f>LEFT(Table1322193[[#This Row],[ITEM NUMBER]],3)</f>
        <v>109</v>
      </c>
      <c r="B506" s="2">
        <v>1090032904</v>
      </c>
      <c r="C506" s="17" t="s">
        <v>507</v>
      </c>
      <c r="D506" s="18">
        <v>5.73</v>
      </c>
      <c r="E506" s="2" t="s">
        <v>6</v>
      </c>
      <c r="F506" s="11">
        <v>14.664375105187501</v>
      </c>
      <c r="G506" s="29">
        <f>Table1322193[[#This Row],[LIST PRICE]]*$G$2</f>
        <v>14.664375105187501</v>
      </c>
      <c r="H506" s="1" t="s">
        <v>5</v>
      </c>
    </row>
    <row r="507" spans="1:8" x14ac:dyDescent="0.25">
      <c r="A507" s="2" t="str">
        <f>LEFT(Table1322193[[#This Row],[ITEM NUMBER]],3)</f>
        <v>109</v>
      </c>
      <c r="B507" s="2">
        <v>1090032927</v>
      </c>
      <c r="C507" s="17" t="s">
        <v>508</v>
      </c>
      <c r="D507" s="18">
        <v>0.34</v>
      </c>
      <c r="E507" s="2" t="s">
        <v>6</v>
      </c>
      <c r="F507" s="11">
        <v>29.336275268437507</v>
      </c>
      <c r="G507" s="29">
        <f>Table1322193[[#This Row],[LIST PRICE]]*$G$2</f>
        <v>29.336275268437507</v>
      </c>
      <c r="H507" s="1" t="s">
        <v>5</v>
      </c>
    </row>
    <row r="508" spans="1:8" x14ac:dyDescent="0.25">
      <c r="A508" s="2" t="str">
        <f>LEFT(Table1322193[[#This Row],[ITEM NUMBER]],3)</f>
        <v>109</v>
      </c>
      <c r="B508" s="2">
        <v>1090040023</v>
      </c>
      <c r="C508" s="17" t="s">
        <v>509</v>
      </c>
      <c r="D508" s="18">
        <v>20</v>
      </c>
      <c r="E508" s="2" t="s">
        <v>6</v>
      </c>
      <c r="F508" s="11">
        <v>263.55115548753753</v>
      </c>
      <c r="G508" s="29">
        <f>Table1322193[[#This Row],[LIST PRICE]]*$G$2</f>
        <v>263.55115548753753</v>
      </c>
      <c r="H508" s="1" t="s">
        <v>5</v>
      </c>
    </row>
    <row r="509" spans="1:8" x14ac:dyDescent="0.25">
      <c r="A509" s="2" t="str">
        <f>LEFT(Table1322193[[#This Row],[ITEM NUMBER]],3)</f>
        <v>109</v>
      </c>
      <c r="B509" s="2">
        <v>1090040043</v>
      </c>
      <c r="C509" s="17" t="s">
        <v>510</v>
      </c>
      <c r="D509" s="18">
        <v>3.3</v>
      </c>
      <c r="E509" s="2" t="s">
        <v>6</v>
      </c>
      <c r="F509" s="11">
        <v>102.07538412389999</v>
      </c>
      <c r="G509" s="29">
        <f>Table1322193[[#This Row],[LIST PRICE]]*$G$2</f>
        <v>102.07538412389999</v>
      </c>
      <c r="H509" s="1" t="s">
        <v>5</v>
      </c>
    </row>
    <row r="510" spans="1:8" x14ac:dyDescent="0.25">
      <c r="A510" s="2" t="str">
        <f>LEFT(Table1322193[[#This Row],[ITEM NUMBER]],3)</f>
        <v>109</v>
      </c>
      <c r="B510" s="2">
        <v>1090040049</v>
      </c>
      <c r="C510" s="17" t="s">
        <v>511</v>
      </c>
      <c r="D510" s="18">
        <v>114</v>
      </c>
      <c r="E510" s="2" t="s">
        <v>6</v>
      </c>
      <c r="F510" s="11">
        <v>45.289267490362505</v>
      </c>
      <c r="G510" s="29">
        <f>Table1322193[[#This Row],[LIST PRICE]]*$G$2</f>
        <v>45.289267490362505</v>
      </c>
      <c r="H510" s="1" t="s">
        <v>5</v>
      </c>
    </row>
    <row r="511" spans="1:8" x14ac:dyDescent="0.25">
      <c r="A511" s="2" t="str">
        <f>LEFT(Table1322193[[#This Row],[ITEM NUMBER]],3)</f>
        <v>109</v>
      </c>
      <c r="B511" s="2">
        <v>1090040055</v>
      </c>
      <c r="C511" s="17" t="s">
        <v>512</v>
      </c>
      <c r="D511" s="18">
        <v>60</v>
      </c>
      <c r="E511" s="2" t="s">
        <v>6</v>
      </c>
      <c r="F511" s="11">
        <v>99.609651620324996</v>
      </c>
      <c r="G511" s="29">
        <f>Table1322193[[#This Row],[LIST PRICE]]*$G$2</f>
        <v>99.609651620324996</v>
      </c>
      <c r="H511" s="1" t="s">
        <v>5</v>
      </c>
    </row>
    <row r="512" spans="1:8" x14ac:dyDescent="0.25">
      <c r="A512" s="2" t="str">
        <f>LEFT(Table1322193[[#This Row],[ITEM NUMBER]],3)</f>
        <v>109</v>
      </c>
      <c r="B512" s="2">
        <v>1090050024</v>
      </c>
      <c r="C512" s="17" t="s">
        <v>513</v>
      </c>
      <c r="D512" s="18">
        <v>1.81</v>
      </c>
      <c r="E512" s="2" t="s">
        <v>6</v>
      </c>
      <c r="F512" s="11">
        <v>357.6648973107375</v>
      </c>
      <c r="G512" s="29">
        <f>Table1322193[[#This Row],[LIST PRICE]]*$G$2</f>
        <v>357.6648973107375</v>
      </c>
      <c r="H512" s="1" t="s">
        <v>5</v>
      </c>
    </row>
    <row r="513" spans="1:8" x14ac:dyDescent="0.25">
      <c r="A513" s="2" t="str">
        <f>LEFT(Table1322193[[#This Row],[ITEM NUMBER]],3)</f>
        <v>109</v>
      </c>
      <c r="B513" s="2">
        <v>1090050056</v>
      </c>
      <c r="C513" s="17" t="s">
        <v>514</v>
      </c>
      <c r="D513" s="18">
        <v>1.93</v>
      </c>
      <c r="E513" s="2" t="s">
        <v>6</v>
      </c>
      <c r="F513" s="11">
        <v>121.05855363937498</v>
      </c>
      <c r="G513" s="29">
        <f>Table1322193[[#This Row],[LIST PRICE]]*$G$2</f>
        <v>121.05855363937498</v>
      </c>
      <c r="H513" s="1" t="s">
        <v>5</v>
      </c>
    </row>
    <row r="514" spans="1:8" x14ac:dyDescent="0.25">
      <c r="A514" s="2" t="str">
        <f>LEFT(Table1322193[[#This Row],[ITEM NUMBER]],3)</f>
        <v>109</v>
      </c>
      <c r="B514" s="2">
        <v>1090063025</v>
      </c>
      <c r="C514" s="17" t="s">
        <v>515</v>
      </c>
      <c r="D514" s="18">
        <v>5.44</v>
      </c>
      <c r="E514" s="2" t="s">
        <v>6</v>
      </c>
      <c r="F514" s="11">
        <v>454.02156448357505</v>
      </c>
      <c r="G514" s="29">
        <f>Table1322193[[#This Row],[LIST PRICE]]*$G$2</f>
        <v>454.02156448357505</v>
      </c>
      <c r="H514" s="1" t="s">
        <v>5</v>
      </c>
    </row>
    <row r="515" spans="1:8" x14ac:dyDescent="0.25">
      <c r="A515" s="2" t="str">
        <f>LEFT(Table1322193[[#This Row],[ITEM NUMBER]],3)</f>
        <v>109</v>
      </c>
      <c r="B515" s="2">
        <v>1090063057</v>
      </c>
      <c r="C515" s="17" t="s">
        <v>516</v>
      </c>
      <c r="D515" s="18">
        <v>9.89</v>
      </c>
      <c r="E515" s="2" t="s">
        <v>6</v>
      </c>
      <c r="F515" s="11">
        <v>146.51798442930001</v>
      </c>
      <c r="G515" s="29">
        <f>Table1322193[[#This Row],[LIST PRICE]]*$G$2</f>
        <v>146.51798442930001</v>
      </c>
      <c r="H515" s="1" t="s">
        <v>5</v>
      </c>
    </row>
    <row r="516" spans="1:8" x14ac:dyDescent="0.25">
      <c r="A516" s="2" t="str">
        <f>LEFT(Table1322193[[#This Row],[ITEM NUMBER]],3)</f>
        <v>109</v>
      </c>
      <c r="B516" s="2">
        <v>1090075052</v>
      </c>
      <c r="C516" s="17" t="s">
        <v>517</v>
      </c>
      <c r="D516" s="18">
        <v>62.6</v>
      </c>
      <c r="E516" s="2" t="s">
        <v>6</v>
      </c>
      <c r="F516" s="11">
        <v>482.40719589521245</v>
      </c>
      <c r="G516" s="29">
        <f>Table1322193[[#This Row],[LIST PRICE]]*$G$2</f>
        <v>482.40719589521245</v>
      </c>
      <c r="H516" s="1" t="s">
        <v>5</v>
      </c>
    </row>
    <row r="517" spans="1:8" x14ac:dyDescent="0.25">
      <c r="A517" s="2" t="str">
        <f>LEFT(Table1322193[[#This Row],[ITEM NUMBER]],3)</f>
        <v>201</v>
      </c>
      <c r="B517" s="2">
        <v>2012020906</v>
      </c>
      <c r="C517" s="17" t="s">
        <v>518</v>
      </c>
      <c r="D517" s="18">
        <v>0.13</v>
      </c>
      <c r="E517" s="2" t="s">
        <v>6</v>
      </c>
      <c r="F517" s="11">
        <v>1.8567262828125004</v>
      </c>
      <c r="G517" s="29">
        <f>Table1322193[[#This Row],[LIST PRICE]]*$G$2</f>
        <v>1.8567262828125004</v>
      </c>
      <c r="H517" s="1" t="s">
        <v>5</v>
      </c>
    </row>
    <row r="518" spans="1:8" x14ac:dyDescent="0.25">
      <c r="A518" s="2" t="str">
        <f>LEFT(Table1322193[[#This Row],[ITEM NUMBER]],3)</f>
        <v>201</v>
      </c>
      <c r="B518" s="2">
        <v>2012025908</v>
      </c>
      <c r="C518" s="17" t="s">
        <v>519</v>
      </c>
      <c r="D518" s="18">
        <v>0.2</v>
      </c>
      <c r="E518" s="2" t="s">
        <v>6</v>
      </c>
      <c r="F518" s="11">
        <v>2.8964930011874994</v>
      </c>
      <c r="G518" s="29">
        <f>Table1322193[[#This Row],[LIST PRICE]]*$G$2</f>
        <v>2.8964930011874994</v>
      </c>
      <c r="H518" s="1" t="s">
        <v>5</v>
      </c>
    </row>
    <row r="519" spans="1:8" x14ac:dyDescent="0.25">
      <c r="A519" s="2" t="str">
        <f>LEFT(Table1322193[[#This Row],[ITEM NUMBER]],3)</f>
        <v>201</v>
      </c>
      <c r="B519" s="2">
        <v>2013032110</v>
      </c>
      <c r="C519" s="17" t="s">
        <v>520</v>
      </c>
      <c r="D519" s="18">
        <v>0.19</v>
      </c>
      <c r="E519" s="2" t="s">
        <v>6</v>
      </c>
      <c r="F519" s="11">
        <v>3.8471368579874996</v>
      </c>
      <c r="G519" s="29">
        <f>Table1322193[[#This Row],[LIST PRICE]]*$G$2</f>
        <v>3.8471368579874996</v>
      </c>
      <c r="H519" s="1" t="s">
        <v>5</v>
      </c>
    </row>
    <row r="520" spans="1:8" x14ac:dyDescent="0.25">
      <c r="A520" s="2" t="str">
        <f>LEFT(Table1322193[[#This Row],[ITEM NUMBER]],3)</f>
        <v>201</v>
      </c>
      <c r="B520" s="2">
        <v>2013040012</v>
      </c>
      <c r="C520" s="17" t="s">
        <v>521</v>
      </c>
      <c r="D520" s="18">
        <v>0.28999999999999998</v>
      </c>
      <c r="E520" s="2" t="s">
        <v>6</v>
      </c>
      <c r="F520" s="11">
        <v>6.0306469665749987</v>
      </c>
      <c r="G520" s="29">
        <f>Table1322193[[#This Row],[LIST PRICE]]*$G$2</f>
        <v>6.0306469665749987</v>
      </c>
      <c r="H520" s="1" t="s">
        <v>5</v>
      </c>
    </row>
    <row r="521" spans="1:8" x14ac:dyDescent="0.25">
      <c r="A521" s="2" t="str">
        <f>LEFT(Table1322193[[#This Row],[ITEM NUMBER]],3)</f>
        <v>201</v>
      </c>
      <c r="B521" s="2">
        <v>2013050014</v>
      </c>
      <c r="C521" s="17" t="s">
        <v>522</v>
      </c>
      <c r="D521" s="18">
        <v>0.45</v>
      </c>
      <c r="E521" s="2" t="s">
        <v>6</v>
      </c>
      <c r="F521" s="11">
        <v>9.1053856909124988</v>
      </c>
      <c r="G521" s="29">
        <f>Table1322193[[#This Row],[LIST PRICE]]*$G$2</f>
        <v>9.1053856909124988</v>
      </c>
      <c r="H521" s="1" t="s">
        <v>5</v>
      </c>
    </row>
    <row r="522" spans="1:8" x14ac:dyDescent="0.25">
      <c r="A522" s="2" t="str">
        <f>LEFT(Table1322193[[#This Row],[ITEM NUMBER]],3)</f>
        <v>201</v>
      </c>
      <c r="B522" s="2">
        <v>2013063016</v>
      </c>
      <c r="C522" s="17" t="s">
        <v>523</v>
      </c>
      <c r="D522" s="18">
        <v>0.7</v>
      </c>
      <c r="E522" s="2" t="s">
        <v>6</v>
      </c>
      <c r="F522" s="11">
        <v>14.705272159875003</v>
      </c>
      <c r="G522" s="29">
        <f>Table1322193[[#This Row],[LIST PRICE]]*$G$2</f>
        <v>14.705272159875003</v>
      </c>
      <c r="H522" s="1" t="s">
        <v>5</v>
      </c>
    </row>
    <row r="523" spans="1:8" x14ac:dyDescent="0.25">
      <c r="A523" s="2" t="str">
        <f>LEFT(Table1322193[[#This Row],[ITEM NUMBER]],3)</f>
        <v>201</v>
      </c>
      <c r="B523" s="2">
        <v>2013075018</v>
      </c>
      <c r="C523" s="17" t="s">
        <v>524</v>
      </c>
      <c r="D523" s="18">
        <v>1</v>
      </c>
      <c r="E523" s="2" t="s">
        <v>6</v>
      </c>
      <c r="F523" s="11">
        <v>20.9290186598625</v>
      </c>
      <c r="G523" s="29">
        <f>Table1322193[[#This Row],[LIST PRICE]]*$G$2</f>
        <v>20.9290186598625</v>
      </c>
      <c r="H523" s="1" t="s">
        <v>5</v>
      </c>
    </row>
    <row r="524" spans="1:8" x14ac:dyDescent="0.25">
      <c r="A524" s="2" t="str">
        <f>LEFT(Table1322193[[#This Row],[ITEM NUMBER]],3)</f>
        <v>201</v>
      </c>
      <c r="B524" s="2">
        <v>2013090020</v>
      </c>
      <c r="C524" s="17" t="s">
        <v>525</v>
      </c>
      <c r="D524" s="18">
        <v>1.44</v>
      </c>
      <c r="E524" s="2" t="s">
        <v>6</v>
      </c>
      <c r="F524" s="11">
        <v>28.935222391350003</v>
      </c>
      <c r="G524" s="29">
        <f>Table1322193[[#This Row],[LIST PRICE]]*$G$2</f>
        <v>28.935222391350003</v>
      </c>
      <c r="H524" s="1" t="s">
        <v>5</v>
      </c>
    </row>
    <row r="525" spans="1:8" x14ac:dyDescent="0.25">
      <c r="A525" s="2" t="str">
        <f>LEFT(Table1322193[[#This Row],[ITEM NUMBER]],3)</f>
        <v>201</v>
      </c>
      <c r="B525" s="2">
        <v>2013110022</v>
      </c>
      <c r="C525" s="17" t="s">
        <v>526</v>
      </c>
      <c r="D525" s="18">
        <v>2.13</v>
      </c>
      <c r="E525" s="2" t="s">
        <v>6</v>
      </c>
      <c r="F525" s="11">
        <v>42.927511658624994</v>
      </c>
      <c r="G525" s="29">
        <f>Table1322193[[#This Row],[LIST PRICE]]*$G$2</f>
        <v>42.927511658624994</v>
      </c>
      <c r="H525" s="1" t="s">
        <v>5</v>
      </c>
    </row>
    <row r="526" spans="1:8" x14ac:dyDescent="0.25">
      <c r="A526" s="2" t="str">
        <f>LEFT(Table1322193[[#This Row],[ITEM NUMBER]],3)</f>
        <v>201</v>
      </c>
      <c r="B526" s="2">
        <v>2013125024</v>
      </c>
      <c r="C526" s="17" t="s">
        <v>527</v>
      </c>
      <c r="D526" s="18">
        <v>2.77</v>
      </c>
      <c r="E526" s="2" t="s">
        <v>6</v>
      </c>
      <c r="F526" s="11">
        <v>51.141668733787498</v>
      </c>
      <c r="G526" s="29">
        <f>Table1322193[[#This Row],[LIST PRICE]]*$G$2</f>
        <v>51.141668733787498</v>
      </c>
      <c r="H526" s="1" t="s">
        <v>5</v>
      </c>
    </row>
    <row r="527" spans="1:8" x14ac:dyDescent="0.25">
      <c r="A527" s="2" t="str">
        <f>LEFT(Table1322193[[#This Row],[ITEM NUMBER]],3)</f>
        <v>201</v>
      </c>
      <c r="B527" s="2">
        <v>2013160026</v>
      </c>
      <c r="C527" s="17" t="s">
        <v>528</v>
      </c>
      <c r="D527" s="18">
        <v>4.5199999999999996</v>
      </c>
      <c r="E527" s="2" t="s">
        <v>6</v>
      </c>
      <c r="F527" s="11">
        <v>60.737230163362497</v>
      </c>
      <c r="G527" s="29">
        <f>Table1322193[[#This Row],[LIST PRICE]]*$G$2</f>
        <v>60.737230163362497</v>
      </c>
      <c r="H527" s="1" t="s">
        <v>5</v>
      </c>
    </row>
    <row r="528" spans="1:8" x14ac:dyDescent="0.25">
      <c r="A528" s="2" t="str">
        <f>LEFT(Table1322193[[#This Row],[ITEM NUMBER]],3)</f>
        <v>201</v>
      </c>
      <c r="B528" s="2">
        <v>2013200028</v>
      </c>
      <c r="C528" s="17" t="s">
        <v>529</v>
      </c>
      <c r="D528" s="18">
        <v>7.04</v>
      </c>
      <c r="E528" s="2" t="s">
        <v>6</v>
      </c>
      <c r="F528" s="11">
        <v>106.30872004871249</v>
      </c>
      <c r="G528" s="29">
        <f>Table1322193[[#This Row],[LIST PRICE]]*$G$2</f>
        <v>106.30872004871249</v>
      </c>
      <c r="H528" s="1" t="s">
        <v>5</v>
      </c>
    </row>
    <row r="529" spans="1:8" x14ac:dyDescent="0.25">
      <c r="A529" s="2" t="str">
        <f>LEFT(Table1322193[[#This Row],[ITEM NUMBER]],3)</f>
        <v>201</v>
      </c>
      <c r="B529" s="2">
        <v>2013250030</v>
      </c>
      <c r="C529" s="17" t="s">
        <v>530</v>
      </c>
      <c r="D529" s="18">
        <v>11</v>
      </c>
      <c r="E529" s="2" t="s">
        <v>6</v>
      </c>
      <c r="F529" s="11">
        <v>159.99039033738751</v>
      </c>
      <c r="G529" s="29">
        <f>Table1322193[[#This Row],[LIST PRICE]]*$G$2</f>
        <v>159.99039033738751</v>
      </c>
      <c r="H529" s="1" t="s">
        <v>5</v>
      </c>
    </row>
    <row r="530" spans="1:8" x14ac:dyDescent="0.25">
      <c r="A530" s="2" t="str">
        <f>LEFT(Table1322193[[#This Row],[ITEM NUMBER]],3)</f>
        <v>201</v>
      </c>
      <c r="B530" s="2">
        <v>2013315032</v>
      </c>
      <c r="C530" s="17" t="s">
        <v>531</v>
      </c>
      <c r="D530" s="18">
        <v>17.3</v>
      </c>
      <c r="E530" s="2" t="s">
        <v>6</v>
      </c>
      <c r="F530" s="11">
        <v>248.71219903530002</v>
      </c>
      <c r="G530" s="29">
        <f>Table1322193[[#This Row],[LIST PRICE]]*$G$2</f>
        <v>248.71219903530002</v>
      </c>
      <c r="H530" s="1" t="s">
        <v>5</v>
      </c>
    </row>
    <row r="531" spans="1:8" x14ac:dyDescent="0.25">
      <c r="A531" s="2" t="str">
        <f>LEFT(Table1322193[[#This Row],[ITEM NUMBER]],3)</f>
        <v>201</v>
      </c>
      <c r="B531" s="2">
        <v>2013355034</v>
      </c>
      <c r="C531" s="17" t="s">
        <v>532</v>
      </c>
      <c r="D531" s="18">
        <v>22.2</v>
      </c>
      <c r="E531" s="2" t="s">
        <v>6</v>
      </c>
      <c r="F531" s="11">
        <v>330.52956923249997</v>
      </c>
      <c r="G531" s="29">
        <f>Table1322193[[#This Row],[LIST PRICE]]*$G$2</f>
        <v>330.52956923249997</v>
      </c>
      <c r="H531" s="1" t="s">
        <v>5</v>
      </c>
    </row>
    <row r="532" spans="1:8" x14ac:dyDescent="0.25">
      <c r="A532" s="2" t="str">
        <f>LEFT(Table1322193[[#This Row],[ITEM NUMBER]],3)</f>
        <v>201</v>
      </c>
      <c r="B532" s="2">
        <v>2014020306</v>
      </c>
      <c r="C532" s="17" t="s">
        <v>533</v>
      </c>
      <c r="D532" s="18">
        <v>7.0000000000000007E-2</v>
      </c>
      <c r="E532" s="2" t="s">
        <v>6</v>
      </c>
      <c r="F532" s="11">
        <v>1.3610539800000003</v>
      </c>
      <c r="G532" s="29">
        <f>Table1322193[[#This Row],[LIST PRICE]]*$G$2</f>
        <v>1.3610539800000003</v>
      </c>
      <c r="H532" s="1" t="s">
        <v>5</v>
      </c>
    </row>
    <row r="533" spans="1:8" x14ac:dyDescent="0.25">
      <c r="A533" s="2" t="str">
        <f>LEFT(Table1322193[[#This Row],[ITEM NUMBER]],3)</f>
        <v>201</v>
      </c>
      <c r="B533" s="2">
        <v>2014025308</v>
      </c>
      <c r="C533" s="17" t="s">
        <v>534</v>
      </c>
      <c r="D533" s="18">
        <v>0.11</v>
      </c>
      <c r="E533" s="2" t="s">
        <v>6</v>
      </c>
      <c r="F533" s="11">
        <v>1.8714492224999999</v>
      </c>
      <c r="G533" s="29">
        <f>Table1322193[[#This Row],[LIST PRICE]]*$G$2</f>
        <v>1.8714492224999999</v>
      </c>
      <c r="H533" s="1" t="s">
        <v>5</v>
      </c>
    </row>
    <row r="534" spans="1:8" x14ac:dyDescent="0.25">
      <c r="A534" s="2" t="str">
        <f>LEFT(Table1322193[[#This Row],[ITEM NUMBER]],3)</f>
        <v>201</v>
      </c>
      <c r="B534" s="2">
        <v>2014032310</v>
      </c>
      <c r="C534" s="17" t="s">
        <v>535</v>
      </c>
      <c r="D534" s="18">
        <v>0.17</v>
      </c>
      <c r="E534" s="2" t="s">
        <v>6</v>
      </c>
      <c r="F534" s="11">
        <v>3.0361973399999997</v>
      </c>
      <c r="G534" s="29">
        <f>Table1322193[[#This Row],[LIST PRICE]]*$G$2</f>
        <v>3.0361973399999997</v>
      </c>
      <c r="H534" s="1" t="s">
        <v>5</v>
      </c>
    </row>
    <row r="535" spans="1:8" x14ac:dyDescent="0.25">
      <c r="A535" s="2" t="str">
        <f>LEFT(Table1322193[[#This Row],[ITEM NUMBER]],3)</f>
        <v>201</v>
      </c>
      <c r="B535" s="2">
        <v>2014040912</v>
      </c>
      <c r="C535" s="17" t="s">
        <v>536</v>
      </c>
      <c r="D535" s="18">
        <v>0.28999999999999998</v>
      </c>
      <c r="E535" s="2" t="s">
        <v>6</v>
      </c>
      <c r="F535" s="11">
        <v>5.2433950226624999</v>
      </c>
      <c r="G535" s="29">
        <f>Table1322193[[#This Row],[LIST PRICE]]*$G$2</f>
        <v>5.2433950226624999</v>
      </c>
      <c r="H535" s="1" t="s">
        <v>5</v>
      </c>
    </row>
    <row r="536" spans="1:8" x14ac:dyDescent="0.25">
      <c r="A536" s="2" t="str">
        <f>LEFT(Table1322193[[#This Row],[ITEM NUMBER]],3)</f>
        <v>201</v>
      </c>
      <c r="B536" s="2">
        <v>2014050914</v>
      </c>
      <c r="C536" s="17" t="s">
        <v>537</v>
      </c>
      <c r="D536" s="18">
        <v>0.45</v>
      </c>
      <c r="E536" s="2" t="s">
        <v>6</v>
      </c>
      <c r="F536" s="11">
        <v>7.9170808699125006</v>
      </c>
      <c r="G536" s="29">
        <f>Table1322193[[#This Row],[LIST PRICE]]*$G$2</f>
        <v>7.9170808699125006</v>
      </c>
      <c r="H536" s="1" t="s">
        <v>5</v>
      </c>
    </row>
    <row r="537" spans="1:8" x14ac:dyDescent="0.25">
      <c r="A537" s="2" t="str">
        <f>LEFT(Table1322193[[#This Row],[ITEM NUMBER]],3)</f>
        <v>201</v>
      </c>
      <c r="B537" s="2">
        <v>2014063916</v>
      </c>
      <c r="C537" s="17" t="s">
        <v>538</v>
      </c>
      <c r="D537" s="18">
        <v>0.7</v>
      </c>
      <c r="E537" s="2" t="s">
        <v>6</v>
      </c>
      <c r="F537" s="11">
        <v>12.789130636012501</v>
      </c>
      <c r="G537" s="29">
        <f>Table1322193[[#This Row],[LIST PRICE]]*$G$2</f>
        <v>12.789130636012501</v>
      </c>
      <c r="H537" s="1" t="s">
        <v>5</v>
      </c>
    </row>
    <row r="538" spans="1:8" x14ac:dyDescent="0.25">
      <c r="A538" s="2" t="str">
        <f>LEFT(Table1322193[[#This Row],[ITEM NUMBER]],3)</f>
        <v>201</v>
      </c>
      <c r="B538" s="2">
        <v>2014075918</v>
      </c>
      <c r="C538" s="17" t="s">
        <v>539</v>
      </c>
      <c r="D538" s="18">
        <v>1</v>
      </c>
      <c r="E538" s="2" t="s">
        <v>6</v>
      </c>
      <c r="F538" s="11">
        <v>18.1959175715625</v>
      </c>
      <c r="G538" s="29">
        <f>Table1322193[[#This Row],[LIST PRICE]]*$G$2</f>
        <v>18.1959175715625</v>
      </c>
      <c r="H538" s="1" t="s">
        <v>5</v>
      </c>
    </row>
    <row r="539" spans="1:8" x14ac:dyDescent="0.25">
      <c r="A539" s="2" t="str">
        <f>LEFT(Table1322193[[#This Row],[ITEM NUMBER]],3)</f>
        <v>201</v>
      </c>
      <c r="B539" s="2">
        <v>2014090920</v>
      </c>
      <c r="C539" s="17" t="s">
        <v>540</v>
      </c>
      <c r="D539" s="18">
        <v>1.44</v>
      </c>
      <c r="E539" s="2" t="s">
        <v>6</v>
      </c>
      <c r="F539" s="11">
        <v>25.162354584675001</v>
      </c>
      <c r="G539" s="29">
        <f>Table1322193[[#This Row],[LIST PRICE]]*$G$2</f>
        <v>25.162354584675001</v>
      </c>
      <c r="H539" s="1" t="s">
        <v>5</v>
      </c>
    </row>
    <row r="540" spans="1:8" x14ac:dyDescent="0.25">
      <c r="A540" s="2" t="str">
        <f>LEFT(Table1322193[[#This Row],[ITEM NUMBER]],3)</f>
        <v>201</v>
      </c>
      <c r="B540" s="2">
        <v>2014110922</v>
      </c>
      <c r="C540" s="17" t="s">
        <v>541</v>
      </c>
      <c r="D540" s="18">
        <v>2.13</v>
      </c>
      <c r="E540" s="2" t="s">
        <v>6</v>
      </c>
      <c r="F540" s="11">
        <v>37.327625189662506</v>
      </c>
      <c r="G540" s="29">
        <f>Table1322193[[#This Row],[LIST PRICE]]*$G$2</f>
        <v>37.327625189662506</v>
      </c>
      <c r="H540" s="1" t="s">
        <v>5</v>
      </c>
    </row>
    <row r="541" spans="1:8" x14ac:dyDescent="0.25">
      <c r="A541" s="2" t="str">
        <f>LEFT(Table1322193[[#This Row],[ITEM NUMBER]],3)</f>
        <v>201</v>
      </c>
      <c r="B541" s="2">
        <v>2014125924</v>
      </c>
      <c r="C541" s="17" t="s">
        <v>542</v>
      </c>
      <c r="D541" s="18">
        <v>2.77</v>
      </c>
      <c r="E541" s="2" t="s">
        <v>6</v>
      </c>
      <c r="F541" s="11">
        <v>42.615581643112513</v>
      </c>
      <c r="G541" s="29">
        <f>Table1322193[[#This Row],[LIST PRICE]]*$G$2</f>
        <v>42.615581643112513</v>
      </c>
      <c r="H541" s="1" t="s">
        <v>5</v>
      </c>
    </row>
    <row r="542" spans="1:8" x14ac:dyDescent="0.25">
      <c r="A542" s="2" t="str">
        <f>LEFT(Table1322193[[#This Row],[ITEM NUMBER]],3)</f>
        <v>201</v>
      </c>
      <c r="B542" s="2">
        <v>2014160026</v>
      </c>
      <c r="C542" s="17" t="s">
        <v>543</v>
      </c>
      <c r="D542" s="18">
        <v>4.5199999999999996</v>
      </c>
      <c r="E542" s="2" t="s">
        <v>6</v>
      </c>
      <c r="F542" s="11">
        <v>48.586813368637493</v>
      </c>
      <c r="G542" s="29">
        <f>Table1322193[[#This Row],[LIST PRICE]]*$G$2</f>
        <v>48.586813368637493</v>
      </c>
      <c r="H542" s="1" t="s">
        <v>5</v>
      </c>
    </row>
    <row r="543" spans="1:8" x14ac:dyDescent="0.25">
      <c r="A543" s="2" t="str">
        <f>LEFT(Table1322193[[#This Row],[ITEM NUMBER]],3)</f>
        <v>201</v>
      </c>
      <c r="B543" s="2">
        <v>2014200028</v>
      </c>
      <c r="C543" s="17" t="s">
        <v>544</v>
      </c>
      <c r="D543" s="18">
        <v>7.04</v>
      </c>
      <c r="E543" s="2" t="s">
        <v>6</v>
      </c>
      <c r="F543" s="11">
        <v>77.71513529340001</v>
      </c>
      <c r="G543" s="29">
        <f>Table1322193[[#This Row],[LIST PRICE]]*$G$2</f>
        <v>77.71513529340001</v>
      </c>
      <c r="H543" s="1" t="s">
        <v>5</v>
      </c>
    </row>
    <row r="544" spans="1:8" x14ac:dyDescent="0.25">
      <c r="A544" s="2" t="str">
        <f>LEFT(Table1322193[[#This Row],[ITEM NUMBER]],3)</f>
        <v>201</v>
      </c>
      <c r="B544" s="2">
        <v>2014250030</v>
      </c>
      <c r="C544" s="17" t="s">
        <v>545</v>
      </c>
      <c r="D544" s="18">
        <v>11</v>
      </c>
      <c r="E544" s="2" t="s">
        <v>6</v>
      </c>
      <c r="F544" s="11">
        <v>121.48931413698752</v>
      </c>
      <c r="G544" s="29">
        <f>Table1322193[[#This Row],[LIST PRICE]]*$G$2</f>
        <v>121.48931413698752</v>
      </c>
      <c r="H544" s="1" t="s">
        <v>5</v>
      </c>
    </row>
    <row r="545" spans="1:8" x14ac:dyDescent="0.25">
      <c r="A545" s="2" t="str">
        <f>LEFT(Table1322193[[#This Row],[ITEM NUMBER]],3)</f>
        <v>201</v>
      </c>
      <c r="B545" s="2">
        <v>2014315032</v>
      </c>
      <c r="C545" s="17" t="s">
        <v>546</v>
      </c>
      <c r="D545" s="18">
        <v>17.3</v>
      </c>
      <c r="E545" s="2" t="s">
        <v>6</v>
      </c>
      <c r="F545" s="11">
        <v>186.45988022516246</v>
      </c>
      <c r="G545" s="29">
        <f>Table1322193[[#This Row],[LIST PRICE]]*$G$2</f>
        <v>186.45988022516246</v>
      </c>
      <c r="H545" s="1" t="s">
        <v>5</v>
      </c>
    </row>
    <row r="546" spans="1:8" x14ac:dyDescent="0.25">
      <c r="A546" s="2" t="str">
        <f>LEFT(Table1322193[[#This Row],[ITEM NUMBER]],3)</f>
        <v>201</v>
      </c>
      <c r="B546" s="2">
        <v>2014355034</v>
      </c>
      <c r="C546" s="17" t="s">
        <v>547</v>
      </c>
      <c r="D546" s="18">
        <v>22.2</v>
      </c>
      <c r="E546" s="2" t="s">
        <v>6</v>
      </c>
      <c r="F546" s="11">
        <v>266.335276185</v>
      </c>
      <c r="G546" s="29">
        <f>Table1322193[[#This Row],[LIST PRICE]]*$G$2</f>
        <v>266.335276185</v>
      </c>
      <c r="H546" s="1" t="s">
        <v>5</v>
      </c>
    </row>
    <row r="547" spans="1:8" x14ac:dyDescent="0.25">
      <c r="A547" s="2" t="str">
        <f>LEFT(Table1322193[[#This Row],[ITEM NUMBER]],3)</f>
        <v>201</v>
      </c>
      <c r="B547" s="2">
        <v>2014400036</v>
      </c>
      <c r="C547" s="17" t="s">
        <v>548</v>
      </c>
      <c r="D547" s="18">
        <v>27.8</v>
      </c>
      <c r="E547" s="2" t="s">
        <v>6</v>
      </c>
      <c r="F547" s="11">
        <v>339.24093428500004</v>
      </c>
      <c r="G547" s="29">
        <f>Table1322193[[#This Row],[LIST PRICE]]*$G$2</f>
        <v>339.24093428500004</v>
      </c>
      <c r="H547" s="1" t="s">
        <v>5</v>
      </c>
    </row>
    <row r="548" spans="1:8" x14ac:dyDescent="0.25">
      <c r="A548" s="2" t="str">
        <f>LEFT(Table1322193[[#This Row],[ITEM NUMBER]],3)</f>
        <v>201</v>
      </c>
      <c r="B548" s="2">
        <v>2014450038</v>
      </c>
      <c r="C548" s="17" t="s">
        <v>549</v>
      </c>
      <c r="D548" s="18">
        <v>35.200000000000003</v>
      </c>
      <c r="E548" s="2" t="s">
        <v>6</v>
      </c>
      <c r="F548" s="11">
        <v>433.73125966500004</v>
      </c>
      <c r="G548" s="29">
        <f>Table1322193[[#This Row],[LIST PRICE]]*$G$2</f>
        <v>433.73125966500004</v>
      </c>
      <c r="H548" s="1" t="s">
        <v>5</v>
      </c>
    </row>
    <row r="549" spans="1:8" x14ac:dyDescent="0.25">
      <c r="A549" s="2" t="str">
        <f>LEFT(Table1322193[[#This Row],[ITEM NUMBER]],3)</f>
        <v>201</v>
      </c>
      <c r="B549" s="2">
        <v>2017125024</v>
      </c>
      <c r="C549" s="17" t="s">
        <v>550</v>
      </c>
      <c r="D549" s="18">
        <v>0.32</v>
      </c>
      <c r="E549" s="2" t="s">
        <v>6</v>
      </c>
      <c r="F549" s="11">
        <v>31.564346807812498</v>
      </c>
      <c r="G549" s="29">
        <f>Table1322193[[#This Row],[LIST PRICE]]*$G$2</f>
        <v>31.564346807812498</v>
      </c>
      <c r="H549" s="1" t="s">
        <v>5</v>
      </c>
    </row>
    <row r="550" spans="1:8" x14ac:dyDescent="0.25">
      <c r="A550" s="2" t="str">
        <f>LEFT(Table1322193[[#This Row],[ITEM NUMBER]],3)</f>
        <v>201</v>
      </c>
      <c r="B550" s="2">
        <v>2017160026</v>
      </c>
      <c r="C550" s="17" t="s">
        <v>551</v>
      </c>
      <c r="D550" s="18">
        <v>0.24</v>
      </c>
      <c r="E550" s="2" t="s">
        <v>6</v>
      </c>
      <c r="F550" s="11">
        <v>40.491486775574998</v>
      </c>
      <c r="G550" s="29">
        <f>Table1322193[[#This Row],[LIST PRICE]]*$G$2</f>
        <v>40.491486775574998</v>
      </c>
      <c r="H550" s="1" t="s">
        <v>5</v>
      </c>
    </row>
    <row r="551" spans="1:8" x14ac:dyDescent="0.25">
      <c r="A551" s="2" t="str">
        <f>LEFT(Table1322193[[#This Row],[ITEM NUMBER]],3)</f>
        <v>201</v>
      </c>
      <c r="B551" s="2">
        <v>2017200028</v>
      </c>
      <c r="C551" s="17" t="s">
        <v>552</v>
      </c>
      <c r="D551" s="18">
        <v>0.27</v>
      </c>
      <c r="E551" s="2" t="s">
        <v>6</v>
      </c>
      <c r="F551" s="11">
        <v>64.762612744500004</v>
      </c>
      <c r="G551" s="29">
        <f>Table1322193[[#This Row],[LIST PRICE]]*$G$2</f>
        <v>64.762612744500004</v>
      </c>
      <c r="H551" s="1" t="s">
        <v>5</v>
      </c>
    </row>
    <row r="552" spans="1:8" x14ac:dyDescent="0.25">
      <c r="A552" s="2" t="str">
        <f>LEFT(Table1322193[[#This Row],[ITEM NUMBER]],3)</f>
        <v>201</v>
      </c>
      <c r="B552" s="2">
        <v>2017250030</v>
      </c>
      <c r="C552" s="17" t="s">
        <v>553</v>
      </c>
      <c r="D552" s="18">
        <v>0.27</v>
      </c>
      <c r="E552" s="2" t="s">
        <v>6</v>
      </c>
      <c r="F552" s="11">
        <v>101.24357074920002</v>
      </c>
      <c r="G552" s="29">
        <f>Table1322193[[#This Row],[LIST PRICE]]*$G$2</f>
        <v>101.24357074920002</v>
      </c>
      <c r="H552" s="1" t="s">
        <v>5</v>
      </c>
    </row>
    <row r="553" spans="1:8" x14ac:dyDescent="0.25">
      <c r="A553" s="2" t="str">
        <f>LEFT(Table1322193[[#This Row],[ITEM NUMBER]],3)</f>
        <v>201</v>
      </c>
      <c r="B553" s="2">
        <v>2017315032</v>
      </c>
      <c r="C553" s="17" t="s">
        <v>554</v>
      </c>
      <c r="D553" s="18">
        <v>0.14000000000000001</v>
      </c>
      <c r="E553" s="2" t="s">
        <v>6</v>
      </c>
      <c r="F553" s="11">
        <v>155.38570915601252</v>
      </c>
      <c r="G553" s="29">
        <f>Table1322193[[#This Row],[LIST PRICE]]*$G$2</f>
        <v>155.38570915601252</v>
      </c>
      <c r="H553" s="1" t="s">
        <v>5</v>
      </c>
    </row>
    <row r="554" spans="1:8" x14ac:dyDescent="0.25">
      <c r="A554" s="2" t="str">
        <f>LEFT(Table1322193[[#This Row],[ITEM NUMBER]],3)</f>
        <v>201</v>
      </c>
      <c r="B554" s="2">
        <v>2017355034</v>
      </c>
      <c r="C554" s="17" t="s">
        <v>555</v>
      </c>
      <c r="D554" s="18">
        <v>0.18</v>
      </c>
      <c r="E554" s="2" t="s">
        <v>6</v>
      </c>
      <c r="F554" s="11">
        <v>190.24358342000002</v>
      </c>
      <c r="G554" s="29">
        <f>Table1322193[[#This Row],[LIST PRICE]]*$G$2</f>
        <v>190.24358342000002</v>
      </c>
      <c r="H554" s="1" t="s">
        <v>5</v>
      </c>
    </row>
    <row r="555" spans="1:8" x14ac:dyDescent="0.25">
      <c r="A555" s="2" t="str">
        <f>LEFT(Table1322193[[#This Row],[ITEM NUMBER]],3)</f>
        <v>201</v>
      </c>
      <c r="B555" s="2">
        <v>2017400036</v>
      </c>
      <c r="C555" s="17" t="s">
        <v>556</v>
      </c>
      <c r="D555" s="18">
        <v>0.65</v>
      </c>
      <c r="E555" s="2" t="s">
        <v>6</v>
      </c>
      <c r="F555" s="11">
        <v>242.31085263000003</v>
      </c>
      <c r="G555" s="29">
        <f>Table1322193[[#This Row],[LIST PRICE]]*$G$2</f>
        <v>242.31085263000003</v>
      </c>
      <c r="H555" s="1" t="s">
        <v>5</v>
      </c>
    </row>
    <row r="556" spans="1:8" x14ac:dyDescent="0.25">
      <c r="A556" s="2" t="str">
        <f>LEFT(Table1322193[[#This Row],[ITEM NUMBER]],3)</f>
        <v>201</v>
      </c>
      <c r="B556" s="2">
        <v>2017450038</v>
      </c>
      <c r="C556" s="17" t="s">
        <v>557</v>
      </c>
      <c r="D556" s="18">
        <v>0.18</v>
      </c>
      <c r="E556" s="2" t="s">
        <v>6</v>
      </c>
      <c r="F556" s="11">
        <v>309.80599240250001</v>
      </c>
      <c r="G556" s="29">
        <f>Table1322193[[#This Row],[LIST PRICE]]*$G$2</f>
        <v>309.80599240250001</v>
      </c>
      <c r="H556" s="1" t="s">
        <v>5</v>
      </c>
    </row>
    <row r="557" spans="1:8" x14ac:dyDescent="0.25">
      <c r="A557" s="2" t="str">
        <f>LEFT(Table1322193[[#This Row],[ITEM NUMBER]],3)</f>
        <v>201</v>
      </c>
      <c r="B557" s="2">
        <v>2017500040</v>
      </c>
      <c r="C557" s="17" t="s">
        <v>558</v>
      </c>
      <c r="D557" s="18">
        <v>4.2</v>
      </c>
      <c r="E557" s="2" t="s">
        <v>6</v>
      </c>
      <c r="F557" s="11">
        <v>390.43276153750003</v>
      </c>
      <c r="G557" s="29">
        <f>Table1322193[[#This Row],[LIST PRICE]]*$G$2</f>
        <v>390.43276153750003</v>
      </c>
      <c r="H557" s="1" t="s">
        <v>5</v>
      </c>
    </row>
    <row r="558" spans="1:8" x14ac:dyDescent="0.25">
      <c r="A558" s="2" t="str">
        <f>LEFT(Table1322193[[#This Row],[ITEM NUMBER]],3)</f>
        <v>201</v>
      </c>
      <c r="B558" s="2">
        <v>2017630042</v>
      </c>
      <c r="C558" s="17" t="s">
        <v>559</v>
      </c>
      <c r="D558" s="18">
        <v>13.4</v>
      </c>
      <c r="E558" s="2" t="s">
        <v>6</v>
      </c>
      <c r="F558" s="11">
        <v>589.9043642800001</v>
      </c>
      <c r="G558" s="29">
        <f>Table1322193[[#This Row],[LIST PRICE]]*$G$2</f>
        <v>589.9043642800001</v>
      </c>
      <c r="H558" s="1" t="s">
        <v>5</v>
      </c>
    </row>
    <row r="559" spans="1:8" x14ac:dyDescent="0.25">
      <c r="A559" s="2" t="str">
        <f>LEFT(Table1322193[[#This Row],[ITEM NUMBER]],3)</f>
        <v>202</v>
      </c>
      <c r="B559" s="2">
        <v>2027160001</v>
      </c>
      <c r="C559" s="17" t="s">
        <v>560</v>
      </c>
      <c r="D559" s="18">
        <v>0.14000000000000001</v>
      </c>
      <c r="E559" s="2" t="s">
        <v>6</v>
      </c>
      <c r="F559" s="11">
        <v>126.95551631358749</v>
      </c>
      <c r="G559" s="29">
        <f>Table1322193[[#This Row],[LIST PRICE]]*$G$2</f>
        <v>126.95551631358749</v>
      </c>
      <c r="H559" s="1" t="s">
        <v>5</v>
      </c>
    </row>
    <row r="560" spans="1:8" x14ac:dyDescent="0.25">
      <c r="A560" s="2" t="str">
        <f>LEFT(Table1322193[[#This Row],[ITEM NUMBER]],3)</f>
        <v>202</v>
      </c>
      <c r="B560" s="2">
        <v>2027200002</v>
      </c>
      <c r="C560" s="17" t="s">
        <v>561</v>
      </c>
      <c r="D560" s="18">
        <v>0.02</v>
      </c>
      <c r="E560" s="2" t="s">
        <v>6</v>
      </c>
      <c r="F560" s="11">
        <v>152.14757851878753</v>
      </c>
      <c r="G560" s="29">
        <f>Table1322193[[#This Row],[LIST PRICE]]*$G$2</f>
        <v>152.14757851878753</v>
      </c>
      <c r="H560" s="1" t="s">
        <v>5</v>
      </c>
    </row>
    <row r="561" spans="1:8" x14ac:dyDescent="0.25">
      <c r="A561" s="2" t="str">
        <f>LEFT(Table1322193[[#This Row],[ITEM NUMBER]],3)</f>
        <v>202</v>
      </c>
      <c r="B561" s="2">
        <v>2027250003</v>
      </c>
      <c r="C561" s="17" t="s">
        <v>562</v>
      </c>
      <c r="D561" s="18">
        <v>4.6500000000000004</v>
      </c>
      <c r="E561" s="2" t="s">
        <v>6</v>
      </c>
      <c r="F561" s="11">
        <v>196.38222548051249</v>
      </c>
      <c r="G561" s="29">
        <f>Table1322193[[#This Row],[LIST PRICE]]*$G$2</f>
        <v>196.38222548051249</v>
      </c>
      <c r="H561" s="1" t="s">
        <v>5</v>
      </c>
    </row>
    <row r="562" spans="1:8" x14ac:dyDescent="0.25">
      <c r="A562" s="2" t="str">
        <f>LEFT(Table1322193[[#This Row],[ITEM NUMBER]],3)</f>
        <v>202</v>
      </c>
      <c r="B562" s="2">
        <v>2027315004</v>
      </c>
      <c r="C562" s="17" t="s">
        <v>563</v>
      </c>
      <c r="D562" s="18">
        <v>0.19</v>
      </c>
      <c r="E562" s="2" t="s">
        <v>6</v>
      </c>
      <c r="F562" s="11">
        <v>871.07199522378744</v>
      </c>
      <c r="G562" s="29">
        <f>Table1322193[[#This Row],[LIST PRICE]]*$G$2</f>
        <v>871.07199522378744</v>
      </c>
      <c r="H562" s="1" t="s">
        <v>5</v>
      </c>
    </row>
    <row r="563" spans="1:8" x14ac:dyDescent="0.25">
      <c r="A563" s="2" t="str">
        <f>LEFT(Table1322193[[#This Row],[ITEM NUMBER]],3)</f>
        <v>202</v>
      </c>
      <c r="B563" s="2">
        <v>2027355005</v>
      </c>
      <c r="C563" s="17" t="s">
        <v>564</v>
      </c>
      <c r="D563" s="18">
        <v>0.23</v>
      </c>
      <c r="E563" s="2" t="s">
        <v>6</v>
      </c>
      <c r="F563" s="11">
        <v>1207.3636229600002</v>
      </c>
      <c r="G563" s="29">
        <f>Table1322193[[#This Row],[LIST PRICE]]*$G$2</f>
        <v>1207.3636229600002</v>
      </c>
      <c r="H563" s="1" t="s">
        <v>5</v>
      </c>
    </row>
    <row r="564" spans="1:8" x14ac:dyDescent="0.25">
      <c r="A564" s="2" t="str">
        <f>LEFT(Table1322193[[#This Row],[ITEM NUMBER]],3)</f>
        <v>202</v>
      </c>
      <c r="B564" s="2">
        <v>2027400006</v>
      </c>
      <c r="C564" s="17" t="s">
        <v>565</v>
      </c>
      <c r="D564" s="18">
        <v>1.61</v>
      </c>
      <c r="E564" s="2" t="s">
        <v>6</v>
      </c>
      <c r="F564" s="11">
        <v>1690.1339837525002</v>
      </c>
      <c r="G564" s="29">
        <f>Table1322193[[#This Row],[LIST PRICE]]*$G$2</f>
        <v>1690.1339837525002</v>
      </c>
      <c r="H564" s="1" t="s">
        <v>5</v>
      </c>
    </row>
    <row r="565" spans="1:8" x14ac:dyDescent="0.25">
      <c r="A565" s="2" t="str">
        <f>LEFT(Table1322193[[#This Row],[ITEM NUMBER]],3)</f>
        <v>202</v>
      </c>
      <c r="B565" s="2">
        <v>2027450007</v>
      </c>
      <c r="C565" s="17" t="s">
        <v>566</v>
      </c>
      <c r="D565" s="18">
        <v>16.5</v>
      </c>
      <c r="E565" s="2" t="s">
        <v>6</v>
      </c>
      <c r="F565" s="11">
        <v>2164.4800096425001</v>
      </c>
      <c r="G565" s="29">
        <f>Table1322193[[#This Row],[LIST PRICE]]*$G$2</f>
        <v>2164.4800096425001</v>
      </c>
      <c r="H565" s="1" t="s">
        <v>5</v>
      </c>
    </row>
    <row r="566" spans="1:8" x14ac:dyDescent="0.25">
      <c r="A566" s="2" t="str">
        <f>LEFT(Table1322193[[#This Row],[ITEM NUMBER]],3)</f>
        <v>202</v>
      </c>
      <c r="B566" s="2">
        <v>2027500008</v>
      </c>
      <c r="C566" s="17" t="s">
        <v>567</v>
      </c>
      <c r="D566" s="18">
        <v>0.54</v>
      </c>
      <c r="E566" s="2" t="s">
        <v>6</v>
      </c>
      <c r="F566" s="11">
        <v>2827.8497408149997</v>
      </c>
      <c r="G566" s="29">
        <f>Table1322193[[#This Row],[LIST PRICE]]*$G$2</f>
        <v>2827.8497408149997</v>
      </c>
      <c r="H566" s="1" t="s">
        <v>5</v>
      </c>
    </row>
    <row r="567" spans="1:8" x14ac:dyDescent="0.25">
      <c r="A567" s="2" t="str">
        <f>LEFT(Table1322193[[#This Row],[ITEM NUMBER]],3)</f>
        <v>202</v>
      </c>
      <c r="B567" s="2">
        <v>2027630009</v>
      </c>
      <c r="C567" s="17" t="s">
        <v>568</v>
      </c>
      <c r="D567" s="18">
        <v>0.05</v>
      </c>
      <c r="E567" s="2" t="s">
        <v>6</v>
      </c>
      <c r="F567" s="11">
        <v>4809.592005460001</v>
      </c>
      <c r="G567" s="29">
        <f>Table1322193[[#This Row],[LIST PRICE]]*$G$2</f>
        <v>4809.592005460001</v>
      </c>
      <c r="H567" s="1" t="s">
        <v>5</v>
      </c>
    </row>
    <row r="568" spans="1:8" x14ac:dyDescent="0.25">
      <c r="A568" s="2" t="str">
        <f>LEFT(Table1322193[[#This Row],[ITEM NUMBER]],3)</f>
        <v>204</v>
      </c>
      <c r="B568" s="2">
        <v>2047160001</v>
      </c>
      <c r="C568" s="17" t="s">
        <v>569</v>
      </c>
      <c r="D568" s="18">
        <v>0.18</v>
      </c>
      <c r="E568" s="2" t="s">
        <v>6</v>
      </c>
      <c r="F568" s="11">
        <v>66.114309478387497</v>
      </c>
      <c r="G568" s="29">
        <f>Table1322193[[#This Row],[LIST PRICE]]*$G$2</f>
        <v>66.114309478387497</v>
      </c>
      <c r="H568" s="1" t="s">
        <v>5</v>
      </c>
    </row>
    <row r="569" spans="1:8" x14ac:dyDescent="0.25">
      <c r="A569" s="2" t="str">
        <f>LEFT(Table1322193[[#This Row],[ITEM NUMBER]],3)</f>
        <v>204</v>
      </c>
      <c r="B569" s="2">
        <v>2047160002</v>
      </c>
      <c r="C569" s="17" t="s">
        <v>570</v>
      </c>
      <c r="D569" s="18">
        <v>0.8</v>
      </c>
      <c r="E569" s="2" t="s">
        <v>6</v>
      </c>
      <c r="F569" s="11">
        <v>61.554189727799994</v>
      </c>
      <c r="G569" s="29">
        <f>Table1322193[[#This Row],[LIST PRICE]]*$G$2</f>
        <v>61.554189727799994</v>
      </c>
      <c r="H569" s="1" t="s">
        <v>5</v>
      </c>
    </row>
    <row r="570" spans="1:8" x14ac:dyDescent="0.25">
      <c r="A570" s="2" t="str">
        <f>LEFT(Table1322193[[#This Row],[ITEM NUMBER]],3)</f>
        <v>204</v>
      </c>
      <c r="B570" s="2">
        <v>2047200003</v>
      </c>
      <c r="C570" s="17" t="s">
        <v>571</v>
      </c>
      <c r="D570" s="18">
        <v>0.02</v>
      </c>
      <c r="E570" s="2" t="s">
        <v>6</v>
      </c>
      <c r="F570" s="11">
        <v>98.376785368537512</v>
      </c>
      <c r="G570" s="29">
        <f>Table1322193[[#This Row],[LIST PRICE]]*$G$2</f>
        <v>98.376785368537512</v>
      </c>
      <c r="H570" s="1" t="s">
        <v>5</v>
      </c>
    </row>
    <row r="571" spans="1:8" x14ac:dyDescent="0.25">
      <c r="A571" s="2" t="str">
        <f>LEFT(Table1322193[[#This Row],[ITEM NUMBER]],3)</f>
        <v>204</v>
      </c>
      <c r="B571" s="2">
        <v>2047200004</v>
      </c>
      <c r="C571" s="17" t="s">
        <v>572</v>
      </c>
      <c r="D571" s="18">
        <v>0.02</v>
      </c>
      <c r="E571" s="2" t="s">
        <v>6</v>
      </c>
      <c r="F571" s="11">
        <v>102.84778225754998</v>
      </c>
      <c r="G571" s="29">
        <f>Table1322193[[#This Row],[LIST PRICE]]*$G$2</f>
        <v>102.84778225754998</v>
      </c>
      <c r="H571" s="1" t="s">
        <v>5</v>
      </c>
    </row>
    <row r="572" spans="1:8" x14ac:dyDescent="0.25">
      <c r="A572" s="2" t="str">
        <f>LEFT(Table1322193[[#This Row],[ITEM NUMBER]],3)</f>
        <v>204</v>
      </c>
      <c r="B572" s="2">
        <v>2047250005</v>
      </c>
      <c r="C572" s="17" t="s">
        <v>573</v>
      </c>
      <c r="D572" s="18">
        <v>3.31</v>
      </c>
      <c r="E572" s="2" t="s">
        <v>6</v>
      </c>
      <c r="F572" s="11">
        <v>134.27844477300002</v>
      </c>
      <c r="G572" s="29">
        <f>Table1322193[[#This Row],[LIST PRICE]]*$G$2</f>
        <v>134.27844477300002</v>
      </c>
      <c r="H572" s="1" t="s">
        <v>5</v>
      </c>
    </row>
    <row r="573" spans="1:8" x14ac:dyDescent="0.25">
      <c r="A573" s="2" t="str">
        <f>LEFT(Table1322193[[#This Row],[ITEM NUMBER]],3)</f>
        <v>204</v>
      </c>
      <c r="B573" s="2">
        <v>2047250006</v>
      </c>
      <c r="C573" s="17" t="s">
        <v>574</v>
      </c>
      <c r="D573" s="18">
        <v>2.95</v>
      </c>
      <c r="E573" s="2" t="s">
        <v>6</v>
      </c>
      <c r="F573" s="11">
        <v>197.6299455425625</v>
      </c>
      <c r="G573" s="29">
        <f>Table1322193[[#This Row],[LIST PRICE]]*$G$2</f>
        <v>197.6299455425625</v>
      </c>
      <c r="H573" s="1" t="s">
        <v>5</v>
      </c>
    </row>
    <row r="574" spans="1:8" x14ac:dyDescent="0.25">
      <c r="A574" s="2" t="str">
        <f>LEFT(Table1322193[[#This Row],[ITEM NUMBER]],3)</f>
        <v>204</v>
      </c>
      <c r="B574" s="2">
        <v>2047315008</v>
      </c>
      <c r="C574" s="17" t="s">
        <v>575</v>
      </c>
      <c r="D574" s="18">
        <v>7.0000000000000007E-2</v>
      </c>
      <c r="E574" s="2" t="s">
        <v>6</v>
      </c>
      <c r="F574" s="11">
        <v>290.58509016528745</v>
      </c>
      <c r="G574" s="29">
        <f>Table1322193[[#This Row],[LIST PRICE]]*$G$2</f>
        <v>290.58509016528745</v>
      </c>
      <c r="H574" s="1" t="s">
        <v>5</v>
      </c>
    </row>
    <row r="575" spans="1:8" x14ac:dyDescent="0.25">
      <c r="A575" s="2" t="str">
        <f>LEFT(Table1322193[[#This Row],[ITEM NUMBER]],3)</f>
        <v>204</v>
      </c>
      <c r="B575" s="2">
        <v>2047315009</v>
      </c>
      <c r="C575" s="17" t="s">
        <v>576</v>
      </c>
      <c r="D575" s="18">
        <v>0.03</v>
      </c>
      <c r="E575" s="2" t="s">
        <v>6</v>
      </c>
      <c r="F575" s="11">
        <v>376.79660492883755</v>
      </c>
      <c r="G575" s="29">
        <f>Table1322193[[#This Row],[LIST PRICE]]*$G$2</f>
        <v>376.79660492883755</v>
      </c>
      <c r="H575" s="1" t="s">
        <v>5</v>
      </c>
    </row>
    <row r="576" spans="1:8" x14ac:dyDescent="0.25">
      <c r="A576" s="2" t="str">
        <f>LEFT(Table1322193[[#This Row],[ITEM NUMBER]],3)</f>
        <v>204</v>
      </c>
      <c r="B576" s="2">
        <v>2047355010</v>
      </c>
      <c r="C576" s="17" t="s">
        <v>577</v>
      </c>
      <c r="D576" s="18">
        <v>0.24</v>
      </c>
      <c r="E576" s="2" t="s">
        <v>6</v>
      </c>
      <c r="F576" s="11">
        <v>559.0916776775</v>
      </c>
      <c r="G576" s="29">
        <f>Table1322193[[#This Row],[LIST PRICE]]*$G$2</f>
        <v>559.0916776775</v>
      </c>
      <c r="H576" s="1" t="s">
        <v>5</v>
      </c>
    </row>
    <row r="577" spans="1:8" x14ac:dyDescent="0.25">
      <c r="A577" s="2" t="str">
        <f>LEFT(Table1322193[[#This Row],[ITEM NUMBER]],3)</f>
        <v>204</v>
      </c>
      <c r="B577" s="2">
        <v>2047355011</v>
      </c>
      <c r="C577" s="17" t="s">
        <v>578</v>
      </c>
      <c r="D577" s="18">
        <v>0.49</v>
      </c>
      <c r="E577" s="2" t="s">
        <v>6</v>
      </c>
      <c r="F577" s="11">
        <v>1015.1251799975004</v>
      </c>
      <c r="G577" s="29">
        <f>Table1322193[[#This Row],[LIST PRICE]]*$G$2</f>
        <v>1015.1251799975004</v>
      </c>
      <c r="H577" s="1" t="s">
        <v>5</v>
      </c>
    </row>
    <row r="578" spans="1:8" x14ac:dyDescent="0.25">
      <c r="A578" s="2" t="str">
        <f>LEFT(Table1322193[[#This Row],[ITEM NUMBER]],3)</f>
        <v>204</v>
      </c>
      <c r="B578" s="2">
        <v>2047400013</v>
      </c>
      <c r="C578" s="17" t="s">
        <v>579</v>
      </c>
      <c r="D578" s="18">
        <v>3.46</v>
      </c>
      <c r="E578" s="2" t="s">
        <v>6</v>
      </c>
      <c r="F578" s="11">
        <v>2068.8989696924996</v>
      </c>
      <c r="G578" s="29">
        <f>Table1322193[[#This Row],[LIST PRICE]]*$G$2</f>
        <v>2068.8989696924996</v>
      </c>
      <c r="H578" s="1" t="s">
        <v>5</v>
      </c>
    </row>
    <row r="579" spans="1:8" x14ac:dyDescent="0.25">
      <c r="A579" s="2" t="str">
        <f>LEFT(Table1322193[[#This Row],[ITEM NUMBER]],3)</f>
        <v>204</v>
      </c>
      <c r="B579" s="2">
        <v>2047400014</v>
      </c>
      <c r="C579" s="17" t="s">
        <v>580</v>
      </c>
      <c r="D579" s="18">
        <v>6.35</v>
      </c>
      <c r="E579" s="2" t="s">
        <v>6</v>
      </c>
      <c r="F579" s="11">
        <v>1982.45984002</v>
      </c>
      <c r="G579" s="29">
        <f>Table1322193[[#This Row],[LIST PRICE]]*$G$2</f>
        <v>1982.45984002</v>
      </c>
      <c r="H579" s="1" t="s">
        <v>5</v>
      </c>
    </row>
    <row r="580" spans="1:8" x14ac:dyDescent="0.25">
      <c r="A580" s="2" t="str">
        <f>LEFT(Table1322193[[#This Row],[ITEM NUMBER]],3)</f>
        <v>204</v>
      </c>
      <c r="B580" s="2">
        <v>2047400015</v>
      </c>
      <c r="C580" s="17" t="s">
        <v>581</v>
      </c>
      <c r="D580" s="18">
        <v>3.62</v>
      </c>
      <c r="E580" s="2" t="s">
        <v>6</v>
      </c>
      <c r="F580" s="11">
        <v>2409.0871034725001</v>
      </c>
      <c r="G580" s="29">
        <f>Table1322193[[#This Row],[LIST PRICE]]*$G$2</f>
        <v>2409.0871034725001</v>
      </c>
      <c r="H580" s="1" t="s">
        <v>5</v>
      </c>
    </row>
    <row r="581" spans="1:8" x14ac:dyDescent="0.25">
      <c r="A581" s="2" t="str">
        <f>LEFT(Table1322193[[#This Row],[ITEM NUMBER]],3)</f>
        <v>204</v>
      </c>
      <c r="B581" s="2">
        <v>2047450016</v>
      </c>
      <c r="C581" s="17" t="s">
        <v>582</v>
      </c>
      <c r="D581" s="18">
        <v>0.08</v>
      </c>
      <c r="E581" s="2" t="s">
        <v>6</v>
      </c>
      <c r="F581" s="11">
        <v>3110.9332262524999</v>
      </c>
      <c r="G581" s="29">
        <f>Table1322193[[#This Row],[LIST PRICE]]*$G$2</f>
        <v>3110.9332262524999</v>
      </c>
      <c r="H581" s="1" t="s">
        <v>5</v>
      </c>
    </row>
    <row r="582" spans="1:8" x14ac:dyDescent="0.25">
      <c r="A582" s="2" t="str">
        <f>LEFT(Table1322193[[#This Row],[ITEM NUMBER]],3)</f>
        <v>204</v>
      </c>
      <c r="B582" s="2">
        <v>2047450017</v>
      </c>
      <c r="C582" s="17" t="s">
        <v>583</v>
      </c>
      <c r="D582" s="18">
        <v>0.15</v>
      </c>
      <c r="E582" s="2" t="s">
        <v>6</v>
      </c>
      <c r="F582" s="11">
        <v>2990.9976780750007</v>
      </c>
      <c r="G582" s="29">
        <f>Table1322193[[#This Row],[LIST PRICE]]*$G$2</f>
        <v>2990.9976780750007</v>
      </c>
      <c r="H582" s="1" t="s">
        <v>5</v>
      </c>
    </row>
    <row r="583" spans="1:8" x14ac:dyDescent="0.25">
      <c r="A583" s="2" t="str">
        <f>LEFT(Table1322193[[#This Row],[ITEM NUMBER]],3)</f>
        <v>204</v>
      </c>
      <c r="B583" s="2">
        <v>2047450018</v>
      </c>
      <c r="C583" s="17" t="s">
        <v>584</v>
      </c>
      <c r="D583" s="18">
        <v>16.7</v>
      </c>
      <c r="E583" s="2" t="s">
        <v>6</v>
      </c>
      <c r="F583" s="11">
        <v>3347.5034758825013</v>
      </c>
      <c r="G583" s="29">
        <f>Table1322193[[#This Row],[LIST PRICE]]*$G$2</f>
        <v>3347.5034758825013</v>
      </c>
      <c r="H583" s="1" t="s">
        <v>5</v>
      </c>
    </row>
    <row r="584" spans="1:8" x14ac:dyDescent="0.25">
      <c r="A584" s="2" t="str">
        <f>LEFT(Table1322193[[#This Row],[ITEM NUMBER]],3)</f>
        <v>204</v>
      </c>
      <c r="B584" s="2">
        <v>2047500018</v>
      </c>
      <c r="C584" s="17" t="s">
        <v>585</v>
      </c>
      <c r="D584" s="18">
        <v>1.6</v>
      </c>
      <c r="E584" s="2" t="s">
        <v>6</v>
      </c>
      <c r="F584" s="11">
        <v>3856.6375559525004</v>
      </c>
      <c r="G584" s="29">
        <f>Table1322193[[#This Row],[LIST PRICE]]*$G$2</f>
        <v>3856.6375559525004</v>
      </c>
      <c r="H584" s="1" t="s">
        <v>5</v>
      </c>
    </row>
    <row r="585" spans="1:8" x14ac:dyDescent="0.25">
      <c r="A585" s="2" t="str">
        <f>LEFT(Table1322193[[#This Row],[ITEM NUMBER]],3)</f>
        <v>204</v>
      </c>
      <c r="B585" s="2">
        <v>2047500019</v>
      </c>
      <c r="C585" s="17" t="s">
        <v>586</v>
      </c>
      <c r="D585" s="18">
        <v>2.67</v>
      </c>
      <c r="E585" s="2" t="s">
        <v>6</v>
      </c>
      <c r="F585" s="11">
        <v>3628.663859315001</v>
      </c>
      <c r="G585" s="29">
        <f>Table1322193[[#This Row],[LIST PRICE]]*$G$2</f>
        <v>3628.663859315001</v>
      </c>
      <c r="H585" s="1" t="s">
        <v>5</v>
      </c>
    </row>
    <row r="586" spans="1:8" x14ac:dyDescent="0.25">
      <c r="A586" s="2" t="str">
        <f>LEFT(Table1322193[[#This Row],[ITEM NUMBER]],3)</f>
        <v>204</v>
      </c>
      <c r="B586" s="2">
        <v>2047500020</v>
      </c>
      <c r="C586" s="17" t="s">
        <v>587</v>
      </c>
      <c r="D586" s="18">
        <v>7.94</v>
      </c>
      <c r="E586" s="2" t="s">
        <v>6</v>
      </c>
      <c r="F586" s="11">
        <v>3386.1377340724998</v>
      </c>
      <c r="G586" s="29">
        <f>Table1322193[[#This Row],[LIST PRICE]]*$G$2</f>
        <v>3386.1377340724998</v>
      </c>
      <c r="H586" s="1" t="s">
        <v>5</v>
      </c>
    </row>
    <row r="587" spans="1:8" x14ac:dyDescent="0.25">
      <c r="A587" s="2" t="str">
        <f>LEFT(Table1322193[[#This Row],[ITEM NUMBER]],3)</f>
        <v>204</v>
      </c>
      <c r="B587" s="2">
        <v>2047500021</v>
      </c>
      <c r="C587" s="17" t="s">
        <v>588</v>
      </c>
      <c r="D587" s="18">
        <v>6.62</v>
      </c>
      <c r="E587" s="2" t="s">
        <v>6</v>
      </c>
      <c r="F587" s="11">
        <v>3146.2809892250011</v>
      </c>
      <c r="G587" s="29">
        <f>Table1322193[[#This Row],[LIST PRICE]]*$G$2</f>
        <v>3146.2809892250011</v>
      </c>
      <c r="H587" s="1" t="s">
        <v>5</v>
      </c>
    </row>
    <row r="588" spans="1:8" x14ac:dyDescent="0.25">
      <c r="A588" s="2" t="str">
        <f>LEFT(Table1322193[[#This Row],[ITEM NUMBER]],3)</f>
        <v>204</v>
      </c>
      <c r="B588" s="2">
        <v>2047630022</v>
      </c>
      <c r="C588" s="17" t="s">
        <v>589</v>
      </c>
      <c r="D588" s="18">
        <v>0.05</v>
      </c>
      <c r="E588" s="2" t="s">
        <v>6</v>
      </c>
      <c r="F588" s="11">
        <v>6382.2876033400016</v>
      </c>
      <c r="G588" s="29">
        <f>Table1322193[[#This Row],[LIST PRICE]]*$G$2</f>
        <v>6382.2876033400016</v>
      </c>
      <c r="H588" s="1" t="s">
        <v>5</v>
      </c>
    </row>
    <row r="589" spans="1:8" x14ac:dyDescent="0.25">
      <c r="A589" s="2" t="str">
        <f>LEFT(Table1322193[[#This Row],[ITEM NUMBER]],3)</f>
        <v>204</v>
      </c>
      <c r="B589" s="2">
        <v>2047630023</v>
      </c>
      <c r="C589" s="17" t="s">
        <v>590</v>
      </c>
      <c r="D589" s="18">
        <v>0.09</v>
      </c>
      <c r="E589" s="2" t="s">
        <v>6</v>
      </c>
      <c r="F589" s="11">
        <v>5952.6752263275021</v>
      </c>
      <c r="G589" s="29">
        <f>Table1322193[[#This Row],[LIST PRICE]]*$G$2</f>
        <v>5952.6752263275021</v>
      </c>
      <c r="H589" s="1" t="s">
        <v>5</v>
      </c>
    </row>
    <row r="590" spans="1:8" x14ac:dyDescent="0.25">
      <c r="A590" s="2" t="str">
        <f>LEFT(Table1322193[[#This Row],[ITEM NUMBER]],3)</f>
        <v>204</v>
      </c>
      <c r="B590" s="2">
        <v>2047630024</v>
      </c>
      <c r="C590" s="17" t="s">
        <v>591</v>
      </c>
      <c r="D590" s="18">
        <v>0.09</v>
      </c>
      <c r="E590" s="2" t="s">
        <v>6</v>
      </c>
      <c r="F590" s="11">
        <v>5391.5025800624999</v>
      </c>
      <c r="G590" s="29">
        <f>Table1322193[[#This Row],[LIST PRICE]]*$G$2</f>
        <v>5391.5025800624999</v>
      </c>
      <c r="H590" s="1" t="s">
        <v>5</v>
      </c>
    </row>
    <row r="591" spans="1:8" x14ac:dyDescent="0.25">
      <c r="A591" s="2" t="str">
        <f>LEFT(Table1322193[[#This Row],[ITEM NUMBER]],3)</f>
        <v>206</v>
      </c>
      <c r="B591" s="2">
        <v>2067160010</v>
      </c>
      <c r="C591" s="17" t="s">
        <v>592</v>
      </c>
      <c r="D591" s="18">
        <v>0.09</v>
      </c>
      <c r="E591" s="2" t="s">
        <v>6</v>
      </c>
      <c r="F591" s="11">
        <v>208.57332879900002</v>
      </c>
      <c r="G591" s="29">
        <f>Table1322193[[#This Row],[LIST PRICE]]*$G$2</f>
        <v>208.57332879900002</v>
      </c>
      <c r="H591" s="1" t="s">
        <v>5</v>
      </c>
    </row>
    <row r="592" spans="1:8" x14ac:dyDescent="0.25">
      <c r="A592" s="2" t="str">
        <f>LEFT(Table1322193[[#This Row],[ITEM NUMBER]],3)</f>
        <v>206</v>
      </c>
      <c r="B592" s="2">
        <v>2067200011</v>
      </c>
      <c r="C592" s="17" t="s">
        <v>593</v>
      </c>
      <c r="D592" s="18">
        <v>0.23</v>
      </c>
      <c r="E592" s="2" t="s">
        <v>6</v>
      </c>
      <c r="F592" s="11">
        <v>368.09033466149998</v>
      </c>
      <c r="G592" s="29">
        <f>Table1322193[[#This Row],[LIST PRICE]]*$G$2</f>
        <v>368.09033466149998</v>
      </c>
      <c r="H592" s="1" t="s">
        <v>5</v>
      </c>
    </row>
    <row r="593" spans="1:8" x14ac:dyDescent="0.25">
      <c r="A593" s="2" t="str">
        <f>LEFT(Table1322193[[#This Row],[ITEM NUMBER]],3)</f>
        <v>206</v>
      </c>
      <c r="B593" s="2">
        <v>2067250012</v>
      </c>
      <c r="C593" s="17" t="s">
        <v>594</v>
      </c>
      <c r="D593" s="18">
        <v>0.1</v>
      </c>
      <c r="E593" s="2" t="s">
        <v>6</v>
      </c>
      <c r="F593" s="11">
        <v>478.26685773900016</v>
      </c>
      <c r="G593" s="29">
        <f>Table1322193[[#This Row],[LIST PRICE]]*$G$2</f>
        <v>478.26685773900016</v>
      </c>
      <c r="H593" s="1" t="s">
        <v>5</v>
      </c>
    </row>
    <row r="594" spans="1:8" x14ac:dyDescent="0.25">
      <c r="A594" s="2" t="str">
        <f>LEFT(Table1322193[[#This Row],[ITEM NUMBER]],3)</f>
        <v>208</v>
      </c>
      <c r="B594" s="2">
        <v>2087160020</v>
      </c>
      <c r="C594" s="17" t="s">
        <v>595</v>
      </c>
      <c r="D594" s="18">
        <v>0.09</v>
      </c>
      <c r="E594" s="2" t="s">
        <v>6</v>
      </c>
      <c r="F594" s="11">
        <v>189.44420445225003</v>
      </c>
      <c r="G594" s="29">
        <f>Table1322193[[#This Row],[LIST PRICE]]*$G$2</f>
        <v>189.44420445225003</v>
      </c>
      <c r="H594" s="1" t="s">
        <v>5</v>
      </c>
    </row>
    <row r="595" spans="1:8" x14ac:dyDescent="0.25">
      <c r="A595" s="2" t="str">
        <f>LEFT(Table1322193[[#This Row],[ITEM NUMBER]],3)</f>
        <v>208</v>
      </c>
      <c r="B595" s="2">
        <v>2087160021</v>
      </c>
      <c r="C595" s="17" t="s">
        <v>596</v>
      </c>
      <c r="D595" s="18">
        <v>0.08</v>
      </c>
      <c r="E595" s="2" t="s">
        <v>6</v>
      </c>
      <c r="F595" s="11">
        <v>198.26607611250003</v>
      </c>
      <c r="G595" s="29">
        <f>Table1322193[[#This Row],[LIST PRICE]]*$G$2</f>
        <v>198.26607611250003</v>
      </c>
      <c r="H595" s="1" t="s">
        <v>5</v>
      </c>
    </row>
    <row r="596" spans="1:8" x14ac:dyDescent="0.25">
      <c r="A596" s="2" t="str">
        <f>LEFT(Table1322193[[#This Row],[ITEM NUMBER]],3)</f>
        <v>208</v>
      </c>
      <c r="B596" s="2">
        <v>2087200022</v>
      </c>
      <c r="C596" s="17" t="s">
        <v>597</v>
      </c>
      <c r="D596" s="18">
        <v>0.39</v>
      </c>
      <c r="E596" s="2" t="s">
        <v>6</v>
      </c>
      <c r="F596" s="11">
        <v>243.43457566725004</v>
      </c>
      <c r="G596" s="29">
        <f>Table1322193[[#This Row],[LIST PRICE]]*$G$2</f>
        <v>243.43457566725004</v>
      </c>
      <c r="H596" s="1" t="s">
        <v>5</v>
      </c>
    </row>
    <row r="597" spans="1:8" x14ac:dyDescent="0.25">
      <c r="A597" s="2" t="str">
        <f>LEFT(Table1322193[[#This Row],[ITEM NUMBER]],3)</f>
        <v>208</v>
      </c>
      <c r="B597" s="2">
        <v>2087200023</v>
      </c>
      <c r="C597" s="17" t="s">
        <v>598</v>
      </c>
      <c r="D597" s="18">
        <v>0.4</v>
      </c>
      <c r="E597" s="2" t="s">
        <v>6</v>
      </c>
      <c r="F597" s="11">
        <v>250.08649939350005</v>
      </c>
      <c r="G597" s="29">
        <f>Table1322193[[#This Row],[LIST PRICE]]*$G$2</f>
        <v>250.08649939350005</v>
      </c>
      <c r="H597" s="1" t="s">
        <v>5</v>
      </c>
    </row>
    <row r="598" spans="1:8" x14ac:dyDescent="0.25">
      <c r="A598" s="2" t="str">
        <f>LEFT(Table1322193[[#This Row],[ITEM NUMBER]],3)</f>
        <v>208</v>
      </c>
      <c r="B598" s="2">
        <v>2087250024</v>
      </c>
      <c r="C598" s="17" t="s">
        <v>599</v>
      </c>
      <c r="D598" s="18">
        <v>0.1</v>
      </c>
      <c r="E598" s="2" t="s">
        <v>6</v>
      </c>
      <c r="F598" s="11">
        <v>304.43852859749995</v>
      </c>
      <c r="G598" s="29">
        <f>Table1322193[[#This Row],[LIST PRICE]]*$G$2</f>
        <v>304.43852859749995</v>
      </c>
      <c r="H598" s="1" t="s">
        <v>5</v>
      </c>
    </row>
    <row r="599" spans="1:8" x14ac:dyDescent="0.25">
      <c r="A599" s="2" t="str">
        <f>LEFT(Table1322193[[#This Row],[ITEM NUMBER]],3)</f>
        <v>208</v>
      </c>
      <c r="B599" s="2">
        <v>2087250025</v>
      </c>
      <c r="C599" s="17" t="s">
        <v>600</v>
      </c>
      <c r="D599" s="18">
        <v>0.08</v>
      </c>
      <c r="E599" s="2" t="s">
        <v>6</v>
      </c>
      <c r="F599" s="11">
        <v>309.69548579475008</v>
      </c>
      <c r="G599" s="29">
        <f>Table1322193[[#This Row],[LIST PRICE]]*$G$2</f>
        <v>309.69548579475008</v>
      </c>
      <c r="H599" s="1" t="s">
        <v>5</v>
      </c>
    </row>
    <row r="600" spans="1:8" x14ac:dyDescent="0.25">
      <c r="A600" s="2" t="str">
        <f>LEFT(Table1322193[[#This Row],[ITEM NUMBER]],3)</f>
        <v>221</v>
      </c>
      <c r="B600" s="2">
        <v>2212020006</v>
      </c>
      <c r="C600" s="17" t="s">
        <v>601</v>
      </c>
      <c r="D600" s="18">
        <v>2.88</v>
      </c>
      <c r="E600" s="2" t="s">
        <v>6</v>
      </c>
      <c r="F600" s="11">
        <v>2.7331010883000002</v>
      </c>
      <c r="G600" s="29">
        <f>Table1322193[[#This Row],[LIST PRICE]]*$G$2</f>
        <v>2.7331010883000002</v>
      </c>
      <c r="H600" s="1" t="s">
        <v>5</v>
      </c>
    </row>
    <row r="601" spans="1:8" x14ac:dyDescent="0.25">
      <c r="A601" s="2" t="str">
        <f>LEFT(Table1322193[[#This Row],[ITEM NUMBER]],3)</f>
        <v>221</v>
      </c>
      <c r="B601" s="2">
        <v>2212025008</v>
      </c>
      <c r="C601" s="17" t="s">
        <v>602</v>
      </c>
      <c r="D601" s="18">
        <v>3.12</v>
      </c>
      <c r="E601" s="2" t="s">
        <v>6</v>
      </c>
      <c r="F601" s="11">
        <v>3.8174292374625001</v>
      </c>
      <c r="G601" s="29">
        <f>Table1322193[[#This Row],[LIST PRICE]]*$G$2</f>
        <v>3.8174292374625001</v>
      </c>
      <c r="H601" s="1" t="s">
        <v>5</v>
      </c>
    </row>
    <row r="602" spans="1:8" x14ac:dyDescent="0.25">
      <c r="A602" s="2" t="str">
        <f>LEFT(Table1322193[[#This Row],[ITEM NUMBER]],3)</f>
        <v>221</v>
      </c>
      <c r="B602" s="2">
        <v>2214032010</v>
      </c>
      <c r="C602" s="17" t="s">
        <v>603</v>
      </c>
      <c r="D602" s="18">
        <v>0.59</v>
      </c>
      <c r="E602" s="2" t="s">
        <v>6</v>
      </c>
      <c r="F602" s="11">
        <v>4.8720497660999991</v>
      </c>
      <c r="G602" s="29">
        <f>Table1322193[[#This Row],[LIST PRICE]]*$G$2</f>
        <v>4.8720497660999991</v>
      </c>
      <c r="H602" s="1" t="s">
        <v>5</v>
      </c>
    </row>
    <row r="603" spans="1:8" x14ac:dyDescent="0.25">
      <c r="A603" s="2" t="str">
        <f>LEFT(Table1322193[[#This Row],[ITEM NUMBER]],3)</f>
        <v>221</v>
      </c>
      <c r="B603" s="2">
        <v>2214040012</v>
      </c>
      <c r="C603" s="17" t="s">
        <v>604</v>
      </c>
      <c r="D603" s="18">
        <v>0.28000000000000003</v>
      </c>
      <c r="E603" s="2" t="s">
        <v>6</v>
      </c>
      <c r="F603" s="11">
        <v>6.8773141515374991</v>
      </c>
      <c r="G603" s="29">
        <f>Table1322193[[#This Row],[LIST PRICE]]*$G$2</f>
        <v>6.8773141515374991</v>
      </c>
      <c r="H603" s="1" t="s">
        <v>5</v>
      </c>
    </row>
    <row r="604" spans="1:8" x14ac:dyDescent="0.25">
      <c r="A604" s="2" t="str">
        <f>LEFT(Table1322193[[#This Row],[ITEM NUMBER]],3)</f>
        <v>221</v>
      </c>
      <c r="B604" s="2">
        <v>2214050014</v>
      </c>
      <c r="C604" s="17" t="s">
        <v>605</v>
      </c>
      <c r="D604" s="18">
        <v>0.29189999999999999</v>
      </c>
      <c r="E604" s="2" t="s">
        <v>6</v>
      </c>
      <c r="F604" s="11">
        <v>10.843281491625001</v>
      </c>
      <c r="G604" s="29">
        <f>Table1322193[[#This Row],[LIST PRICE]]*$G$2</f>
        <v>10.843281491625001</v>
      </c>
      <c r="H604" s="1" t="s">
        <v>5</v>
      </c>
    </row>
    <row r="605" spans="1:8" x14ac:dyDescent="0.25">
      <c r="A605" s="2" t="str">
        <f>LEFT(Table1322193[[#This Row],[ITEM NUMBER]],3)</f>
        <v>221</v>
      </c>
      <c r="B605" s="2">
        <v>2214063016</v>
      </c>
      <c r="C605" s="17" t="s">
        <v>606</v>
      </c>
      <c r="D605" s="18">
        <v>29.6</v>
      </c>
      <c r="E605" s="2" t="s">
        <v>6</v>
      </c>
      <c r="F605" s="11">
        <v>16.458021770849999</v>
      </c>
      <c r="G605" s="29">
        <f>Table1322193[[#This Row],[LIST PRICE]]*$G$2</f>
        <v>16.458021770849999</v>
      </c>
      <c r="H605" s="1" t="s">
        <v>5</v>
      </c>
    </row>
    <row r="606" spans="1:8" x14ac:dyDescent="0.25">
      <c r="A606" s="2" t="str">
        <f>LEFT(Table1322193[[#This Row],[ITEM NUMBER]],3)</f>
        <v>221</v>
      </c>
      <c r="B606" s="2">
        <v>2214075018</v>
      </c>
      <c r="C606" s="17" t="s">
        <v>607</v>
      </c>
      <c r="D606" s="18">
        <v>1.21</v>
      </c>
      <c r="E606" s="2" t="s">
        <v>6</v>
      </c>
      <c r="F606" s="11">
        <v>23.498727835275002</v>
      </c>
      <c r="G606" s="29">
        <f>Table1322193[[#This Row],[LIST PRICE]]*$G$2</f>
        <v>23.498727835275002</v>
      </c>
      <c r="H606" s="1" t="s">
        <v>5</v>
      </c>
    </row>
    <row r="607" spans="1:8" x14ac:dyDescent="0.25">
      <c r="A607" s="2" t="str">
        <f>LEFT(Table1322193[[#This Row],[ITEM NUMBER]],3)</f>
        <v>221</v>
      </c>
      <c r="B607" s="2">
        <v>2214090020</v>
      </c>
      <c r="C607" s="17" t="s">
        <v>608</v>
      </c>
      <c r="D607" s="18">
        <v>1</v>
      </c>
      <c r="E607" s="2" t="s">
        <v>6</v>
      </c>
      <c r="F607" s="11">
        <v>32.663528767237501</v>
      </c>
      <c r="G607" s="29">
        <f>Table1322193[[#This Row],[LIST PRICE]]*$G$2</f>
        <v>32.663528767237501</v>
      </c>
      <c r="H607" s="1" t="s">
        <v>5</v>
      </c>
    </row>
    <row r="608" spans="1:8" x14ac:dyDescent="0.25">
      <c r="A608" s="2" t="str">
        <f>LEFT(Table1322193[[#This Row],[ITEM NUMBER]],3)</f>
        <v>221</v>
      </c>
      <c r="B608" s="2">
        <v>2214110022</v>
      </c>
      <c r="C608" s="17" t="s">
        <v>609</v>
      </c>
      <c r="D608" s="18">
        <v>0.31</v>
      </c>
      <c r="E608" s="2" t="s">
        <v>6</v>
      </c>
      <c r="F608" s="11">
        <v>46.388449449787494</v>
      </c>
      <c r="G608" s="29">
        <f>Table1322193[[#This Row],[LIST PRICE]]*$G$2</f>
        <v>46.388449449787494</v>
      </c>
      <c r="H608" s="1" t="s">
        <v>5</v>
      </c>
    </row>
    <row r="609" spans="1:8" x14ac:dyDescent="0.25">
      <c r="A609" s="2" t="str">
        <f>LEFT(Table1322193[[#This Row],[ITEM NUMBER]],3)</f>
        <v>221</v>
      </c>
      <c r="B609" s="2">
        <v>2214125024</v>
      </c>
      <c r="C609" s="17" t="s">
        <v>610</v>
      </c>
      <c r="D609" s="18">
        <v>0.39</v>
      </c>
      <c r="E609" s="2" t="s">
        <v>6</v>
      </c>
      <c r="F609" s="11">
        <v>59.058749603700001</v>
      </c>
      <c r="G609" s="29">
        <f>Table1322193[[#This Row],[LIST PRICE]]*$G$2</f>
        <v>59.058749603700001</v>
      </c>
      <c r="H609" s="1" t="s">
        <v>5</v>
      </c>
    </row>
    <row r="610" spans="1:8" x14ac:dyDescent="0.25">
      <c r="A610" s="2" t="str">
        <f>LEFT(Table1322193[[#This Row],[ITEM NUMBER]],3)</f>
        <v>221</v>
      </c>
      <c r="B610" s="2">
        <v>2214160026</v>
      </c>
      <c r="C610" s="17" t="s">
        <v>611</v>
      </c>
      <c r="D610" s="18">
        <v>0.24</v>
      </c>
      <c r="E610" s="2" t="s">
        <v>6</v>
      </c>
      <c r="F610" s="11">
        <v>101.6743312468125</v>
      </c>
      <c r="G610" s="29">
        <f>Table1322193[[#This Row],[LIST PRICE]]*$G$2</f>
        <v>101.6743312468125</v>
      </c>
      <c r="H610" s="1" t="s">
        <v>5</v>
      </c>
    </row>
    <row r="611" spans="1:8" x14ac:dyDescent="0.25">
      <c r="A611" s="2" t="str">
        <f>LEFT(Table1322193[[#This Row],[ITEM NUMBER]],3)</f>
        <v>221</v>
      </c>
      <c r="B611" s="2">
        <v>2214200028</v>
      </c>
      <c r="C611" s="17" t="s">
        <v>612</v>
      </c>
      <c r="D611" s="18">
        <v>0.28000000000000003</v>
      </c>
      <c r="E611" s="2" t="s">
        <v>6</v>
      </c>
      <c r="F611" s="11">
        <v>168.70957696147502</v>
      </c>
      <c r="G611" s="29">
        <f>Table1322193[[#This Row],[LIST PRICE]]*$G$2</f>
        <v>168.70957696147502</v>
      </c>
      <c r="H611" s="1" t="s">
        <v>5</v>
      </c>
    </row>
    <row r="612" spans="1:8" x14ac:dyDescent="0.25">
      <c r="A612" s="2" t="str">
        <f>LEFT(Table1322193[[#This Row],[ITEM NUMBER]],3)</f>
        <v>221</v>
      </c>
      <c r="B612" s="2">
        <v>2214250030</v>
      </c>
      <c r="C612" s="17" t="s">
        <v>613</v>
      </c>
      <c r="D612" s="18">
        <v>2.4300000000000002</v>
      </c>
      <c r="E612" s="2" t="s">
        <v>6</v>
      </c>
      <c r="F612" s="11">
        <v>260.20904817847503</v>
      </c>
      <c r="G612" s="29">
        <f>Table1322193[[#This Row],[LIST PRICE]]*$G$2</f>
        <v>260.20904817847503</v>
      </c>
      <c r="H612" s="1" t="s">
        <v>5</v>
      </c>
    </row>
    <row r="613" spans="1:8" x14ac:dyDescent="0.25">
      <c r="A613" s="2" t="str">
        <f>LEFT(Table1322193[[#This Row],[ITEM NUMBER]],3)</f>
        <v>221</v>
      </c>
      <c r="B613" s="2">
        <v>2217160026</v>
      </c>
      <c r="C613" s="17" t="s">
        <v>614</v>
      </c>
      <c r="D613" s="18">
        <v>0.25</v>
      </c>
      <c r="E613" s="2" t="s">
        <v>6</v>
      </c>
      <c r="F613" s="11">
        <v>57.365415233774996</v>
      </c>
      <c r="G613" s="29">
        <f>Table1322193[[#This Row],[LIST PRICE]]*$G$2</f>
        <v>57.365415233774996</v>
      </c>
      <c r="H613" s="1" t="s">
        <v>5</v>
      </c>
    </row>
    <row r="614" spans="1:8" x14ac:dyDescent="0.25">
      <c r="A614" s="2" t="str">
        <f>LEFT(Table1322193[[#This Row],[ITEM NUMBER]],3)</f>
        <v>221</v>
      </c>
      <c r="B614" s="2">
        <v>2217200028</v>
      </c>
      <c r="C614" s="17" t="s">
        <v>615</v>
      </c>
      <c r="D614" s="18">
        <v>0.46</v>
      </c>
      <c r="E614" s="2" t="s">
        <v>6</v>
      </c>
      <c r="F614" s="11">
        <v>96.505205275462501</v>
      </c>
      <c r="G614" s="29">
        <f>Table1322193[[#This Row],[LIST PRICE]]*$G$2</f>
        <v>96.505205275462501</v>
      </c>
      <c r="H614" s="1" t="s">
        <v>5</v>
      </c>
    </row>
    <row r="615" spans="1:8" x14ac:dyDescent="0.25">
      <c r="A615" s="2" t="str">
        <f>LEFT(Table1322193[[#This Row],[ITEM NUMBER]],3)</f>
        <v>221</v>
      </c>
      <c r="B615" s="2">
        <v>2217250030</v>
      </c>
      <c r="C615" s="17" t="s">
        <v>616</v>
      </c>
      <c r="D615" s="18">
        <v>0.22</v>
      </c>
      <c r="E615" s="2" t="s">
        <v>6</v>
      </c>
      <c r="F615" s="11">
        <v>136.72932346631248</v>
      </c>
      <c r="G615" s="29">
        <f>Table1322193[[#This Row],[LIST PRICE]]*$G$2</f>
        <v>136.72932346631248</v>
      </c>
      <c r="H615" s="1" t="s">
        <v>5</v>
      </c>
    </row>
    <row r="616" spans="1:8" x14ac:dyDescent="0.25">
      <c r="A616" s="2" t="str">
        <f>LEFT(Table1322193[[#This Row],[ITEM NUMBER]],3)</f>
        <v>221</v>
      </c>
      <c r="B616" s="2">
        <v>2217315032</v>
      </c>
      <c r="C616" s="17" t="s">
        <v>617</v>
      </c>
      <c r="D616" s="18">
        <v>0.2</v>
      </c>
      <c r="E616" s="2" t="s">
        <v>6</v>
      </c>
      <c r="F616" s="11">
        <v>201.55135145186244</v>
      </c>
      <c r="G616" s="29">
        <f>Table1322193[[#This Row],[LIST PRICE]]*$G$2</f>
        <v>201.55135145186244</v>
      </c>
      <c r="H616" s="1" t="s">
        <v>5</v>
      </c>
    </row>
    <row r="617" spans="1:8" x14ac:dyDescent="0.25">
      <c r="A617" s="2" t="str">
        <f>LEFT(Table1322193[[#This Row],[ITEM NUMBER]],3)</f>
        <v>221</v>
      </c>
      <c r="B617" s="2">
        <v>2217355034</v>
      </c>
      <c r="C617" s="17" t="s">
        <v>618</v>
      </c>
      <c r="D617" s="18">
        <v>0.27</v>
      </c>
      <c r="E617" s="2" t="s">
        <v>6</v>
      </c>
      <c r="F617" s="11">
        <v>245.65475387749999</v>
      </c>
      <c r="G617" s="29">
        <f>Table1322193[[#This Row],[LIST PRICE]]*$G$2</f>
        <v>245.65475387749999</v>
      </c>
      <c r="H617" s="1" t="s">
        <v>5</v>
      </c>
    </row>
    <row r="618" spans="1:8" x14ac:dyDescent="0.25">
      <c r="A618" s="2" t="str">
        <f>LEFT(Table1322193[[#This Row],[ITEM NUMBER]],3)</f>
        <v>221</v>
      </c>
      <c r="B618" s="2">
        <v>2217400036</v>
      </c>
      <c r="C618" s="17" t="s">
        <v>619</v>
      </c>
      <c r="D618" s="18">
        <v>1.21</v>
      </c>
      <c r="E618" s="2" t="s">
        <v>6</v>
      </c>
      <c r="F618" s="11">
        <v>312.20269415500002</v>
      </c>
      <c r="G618" s="29">
        <f>Table1322193[[#This Row],[LIST PRICE]]*$G$2</f>
        <v>312.20269415500002</v>
      </c>
      <c r="H618" s="1" t="s">
        <v>5</v>
      </c>
    </row>
    <row r="619" spans="1:8" x14ac:dyDescent="0.25">
      <c r="A619" s="2" t="str">
        <f>LEFT(Table1322193[[#This Row],[ITEM NUMBER]],3)</f>
        <v>221</v>
      </c>
      <c r="B619" s="2">
        <v>2217450038</v>
      </c>
      <c r="C619" s="17" t="s">
        <v>620</v>
      </c>
      <c r="D619" s="18">
        <v>0.27</v>
      </c>
      <c r="E619" s="2" t="s">
        <v>6</v>
      </c>
      <c r="F619" s="11">
        <v>400.33530171249993</v>
      </c>
      <c r="G619" s="29">
        <f>Table1322193[[#This Row],[LIST PRICE]]*$G$2</f>
        <v>400.33530171249993</v>
      </c>
      <c r="H619" s="1" t="s">
        <v>5</v>
      </c>
    </row>
    <row r="620" spans="1:8" x14ac:dyDescent="0.25">
      <c r="A620" s="2" t="str">
        <f>LEFT(Table1322193[[#This Row],[ITEM NUMBER]],3)</f>
        <v>221</v>
      </c>
      <c r="B620" s="2">
        <v>2217500040</v>
      </c>
      <c r="C620" s="17" t="s">
        <v>621</v>
      </c>
      <c r="D620" s="18">
        <v>5.62</v>
      </c>
      <c r="E620" s="2" t="s">
        <v>6</v>
      </c>
      <c r="F620" s="11">
        <v>508.38780168000011</v>
      </c>
      <c r="G620" s="29">
        <f>Table1322193[[#This Row],[LIST PRICE]]*$G$2</f>
        <v>508.38780168000011</v>
      </c>
      <c r="H620" s="1" t="s">
        <v>5</v>
      </c>
    </row>
    <row r="621" spans="1:8" x14ac:dyDescent="0.25">
      <c r="A621" s="2" t="str">
        <f>LEFT(Table1322193[[#This Row],[ITEM NUMBER]],3)</f>
        <v>221</v>
      </c>
      <c r="B621" s="2">
        <v>2217630042</v>
      </c>
      <c r="C621" s="17" t="s">
        <v>622</v>
      </c>
      <c r="D621" s="18">
        <v>1.3</v>
      </c>
      <c r="E621" s="2" t="s">
        <v>6</v>
      </c>
      <c r="F621" s="11">
        <v>900.71496220750009</v>
      </c>
      <c r="G621" s="29">
        <f>Table1322193[[#This Row],[LIST PRICE]]*$G$2</f>
        <v>900.71496220750009</v>
      </c>
      <c r="H621" s="1" t="s">
        <v>5</v>
      </c>
    </row>
    <row r="622" spans="1:8" x14ac:dyDescent="0.25">
      <c r="A622" s="2" t="str">
        <f>LEFT(Table1322193[[#This Row],[ITEM NUMBER]],3)</f>
        <v>700</v>
      </c>
      <c r="B622" s="2">
        <v>7000050307</v>
      </c>
      <c r="C622" s="17" t="s">
        <v>623</v>
      </c>
      <c r="D622" s="18">
        <v>1.36</v>
      </c>
      <c r="E622" s="2" t="s">
        <v>6</v>
      </c>
      <c r="F622" s="11">
        <v>209.24562516783752</v>
      </c>
      <c r="G622" s="29">
        <f>Table1322193[[#This Row],[LIST PRICE]]*$G$2</f>
        <v>209.24562516783752</v>
      </c>
      <c r="H622" s="1" t="s">
        <v>5</v>
      </c>
    </row>
    <row r="623" spans="1:8" x14ac:dyDescent="0.25">
      <c r="A623" s="2" t="str">
        <f>LEFT(Table1322193[[#This Row],[ITEM NUMBER]],3)</f>
        <v>700</v>
      </c>
      <c r="B623" s="2">
        <v>7000050311</v>
      </c>
      <c r="C623" s="17" t="s">
        <v>624</v>
      </c>
      <c r="D623" s="18">
        <v>2.83</v>
      </c>
      <c r="E623" s="2" t="s">
        <v>6</v>
      </c>
      <c r="F623" s="11">
        <v>209.24562516783752</v>
      </c>
      <c r="G623" s="29">
        <f>Table1322193[[#This Row],[LIST PRICE]]*$G$2</f>
        <v>209.24562516783752</v>
      </c>
      <c r="H623" s="1" t="s">
        <v>5</v>
      </c>
    </row>
    <row r="624" spans="1:8" x14ac:dyDescent="0.25">
      <c r="A624" s="2" t="str">
        <f>LEFT(Table1322193[[#This Row],[ITEM NUMBER]],3)</f>
        <v>910</v>
      </c>
      <c r="B624" s="2">
        <v>9100001111</v>
      </c>
      <c r="C624" s="17" t="s">
        <v>625</v>
      </c>
      <c r="D624" s="18">
        <v>18.2</v>
      </c>
      <c r="E624" s="2" t="s">
        <v>6</v>
      </c>
      <c r="F624" s="11">
        <v>1.8628256735000004</v>
      </c>
      <c r="G624" s="29">
        <f>Table1322193[[#This Row],[LIST PRICE]]*$G$2</f>
        <v>1.8628256735000004</v>
      </c>
      <c r="H624" s="1" t="s">
        <v>5</v>
      </c>
    </row>
    <row r="625" spans="1:8" x14ac:dyDescent="0.25">
      <c r="A625" s="2" t="str">
        <f>LEFT(Table1322193[[#This Row],[ITEM NUMBER]],3)</f>
        <v>910</v>
      </c>
      <c r="B625" s="2">
        <v>9100001112</v>
      </c>
      <c r="C625" s="17" t="s">
        <v>626</v>
      </c>
      <c r="D625" s="18">
        <v>0.1</v>
      </c>
      <c r="E625" s="2" t="s">
        <v>6</v>
      </c>
      <c r="F625" s="11">
        <v>1.7527496109750003</v>
      </c>
      <c r="G625" s="29">
        <f>Table1322193[[#This Row],[LIST PRICE]]*$G$2</f>
        <v>1.7527496109750003</v>
      </c>
      <c r="H625" s="1" t="s">
        <v>5</v>
      </c>
    </row>
    <row r="626" spans="1:8" x14ac:dyDescent="0.25">
      <c r="A626" s="2" t="str">
        <f>LEFT(Table1322193[[#This Row],[ITEM NUMBER]],3)</f>
        <v>930</v>
      </c>
      <c r="B626" s="2">
        <v>9300130604</v>
      </c>
      <c r="C626" s="17" t="s">
        <v>627</v>
      </c>
      <c r="D626" s="18">
        <v>0.02</v>
      </c>
      <c r="E626" s="2" t="s">
        <v>6</v>
      </c>
      <c r="F626" s="11">
        <v>22.043054429549997</v>
      </c>
      <c r="G626" s="29">
        <f>Table1322193[[#This Row],[LIST PRICE]]*$G$2</f>
        <v>22.043054429549997</v>
      </c>
      <c r="H626" s="1" t="s">
        <v>5</v>
      </c>
    </row>
    <row r="627" spans="1:8" x14ac:dyDescent="0.25">
      <c r="A627" s="2" t="str">
        <f>LEFT(Table1322193[[#This Row],[ITEM NUMBER]],3)</f>
        <v>970</v>
      </c>
      <c r="B627" s="2">
        <v>9700099960</v>
      </c>
      <c r="C627" s="17" t="s">
        <v>628</v>
      </c>
      <c r="D627" s="18">
        <v>4.5</v>
      </c>
      <c r="E627" s="2" t="s">
        <v>6</v>
      </c>
      <c r="F627" s="11">
        <v>10.709597199262502</v>
      </c>
      <c r="G627" s="29">
        <f>Table1322193[[#This Row],[LIST PRICE]]*$G$2</f>
        <v>10.709597199262502</v>
      </c>
      <c r="H627" s="1" t="s">
        <v>5</v>
      </c>
    </row>
    <row r="628" spans="1:8" x14ac:dyDescent="0.25">
      <c r="A628" s="2" t="str">
        <f>LEFT(Table1322193[[#This Row],[ITEM NUMBER]],3)</f>
        <v>970</v>
      </c>
      <c r="B628" s="2">
        <v>9700099961</v>
      </c>
      <c r="C628" s="17" t="s">
        <v>629</v>
      </c>
      <c r="D628" s="18">
        <v>0.19</v>
      </c>
      <c r="E628" s="2" t="s">
        <v>6</v>
      </c>
      <c r="F628" s="11">
        <v>11.481995332912502</v>
      </c>
      <c r="G628" s="29">
        <f>Table1322193[[#This Row],[LIST PRICE]]*$G$2</f>
        <v>11.481995332912502</v>
      </c>
      <c r="H628" s="1" t="s">
        <v>5</v>
      </c>
    </row>
    <row r="629" spans="1:8" x14ac:dyDescent="0.25">
      <c r="A629" s="2" t="str">
        <f>LEFT(Table1322193[[#This Row],[ITEM NUMBER]],3)</f>
        <v>970</v>
      </c>
      <c r="B629" s="2">
        <v>9700099962</v>
      </c>
      <c r="C629" s="17" t="s">
        <v>630</v>
      </c>
      <c r="D629" s="18">
        <v>7.3</v>
      </c>
      <c r="E629" s="2" t="s">
        <v>6</v>
      </c>
      <c r="F629" s="11">
        <v>14.274511662262501</v>
      </c>
      <c r="G629" s="29">
        <f>Table1322193[[#This Row],[LIST PRICE]]*$G$2</f>
        <v>14.274511662262501</v>
      </c>
      <c r="H629" s="1" t="s">
        <v>5</v>
      </c>
    </row>
    <row r="630" spans="1:8" x14ac:dyDescent="0.25">
      <c r="A630" s="2" t="str">
        <f>LEFT(Table1322193[[#This Row],[ITEM NUMBER]],3)</f>
        <v>970</v>
      </c>
      <c r="B630" s="2">
        <v>9700099963</v>
      </c>
      <c r="C630" s="17" t="s">
        <v>631</v>
      </c>
      <c r="D630" s="18">
        <v>2.72</v>
      </c>
      <c r="E630" s="2" t="s">
        <v>6</v>
      </c>
      <c r="F630" s="11">
        <v>17.572057540537504</v>
      </c>
      <c r="G630" s="29">
        <f>Table1322193[[#This Row],[LIST PRICE]]*$G$2</f>
        <v>17.572057540537504</v>
      </c>
      <c r="H630" s="1" t="s">
        <v>5</v>
      </c>
    </row>
    <row r="631" spans="1:8" x14ac:dyDescent="0.25">
      <c r="A631" s="2" t="str">
        <f>LEFT(Table1322193[[#This Row],[ITEM NUMBER]],3)</f>
        <v>970</v>
      </c>
      <c r="B631" s="2">
        <v>9700099964</v>
      </c>
      <c r="C631" s="17" t="s">
        <v>632</v>
      </c>
      <c r="D631" s="18">
        <v>1.1599999999999999</v>
      </c>
      <c r="E631" s="2" t="s">
        <v>6</v>
      </c>
      <c r="F631" s="11">
        <v>22.889721614512499</v>
      </c>
      <c r="G631" s="29">
        <f>Table1322193[[#This Row],[LIST PRICE]]*$G$2</f>
        <v>22.889721614512499</v>
      </c>
      <c r="H631" s="1" t="s">
        <v>5</v>
      </c>
    </row>
    <row r="632" spans="1:8" x14ac:dyDescent="0.25">
      <c r="A632" s="2" t="str">
        <f>LEFT(Table1322193[[#This Row],[ITEM NUMBER]],3)</f>
        <v>970</v>
      </c>
      <c r="B632" s="2">
        <v>9700099965</v>
      </c>
      <c r="C632" s="17" t="s">
        <v>633</v>
      </c>
      <c r="D632" s="18">
        <v>27.8</v>
      </c>
      <c r="E632" s="2" t="s">
        <v>6</v>
      </c>
      <c r="F632" s="11">
        <v>28.756976668199997</v>
      </c>
      <c r="G632" s="29">
        <f>Table1322193[[#This Row],[LIST PRICE]]*$G$2</f>
        <v>28.756976668199997</v>
      </c>
      <c r="H632" s="1" t="s">
        <v>5</v>
      </c>
    </row>
    <row r="633" spans="1:8" x14ac:dyDescent="0.25">
      <c r="A633" s="2" t="str">
        <f>LEFT(Table1322193[[#This Row],[ITEM NUMBER]],3)</f>
        <v>970</v>
      </c>
      <c r="B633" s="2">
        <v>9700099966</v>
      </c>
      <c r="C633" s="17" t="s">
        <v>634</v>
      </c>
      <c r="D633" s="18">
        <v>6.49</v>
      </c>
      <c r="E633" s="2" t="s">
        <v>6</v>
      </c>
      <c r="F633" s="11">
        <v>3.3569611193249997</v>
      </c>
      <c r="G633" s="29">
        <f>Table1322193[[#This Row],[LIST PRICE]]*$G$2</f>
        <v>3.3569611193249997</v>
      </c>
      <c r="H633" s="1" t="s">
        <v>5</v>
      </c>
    </row>
    <row r="634" spans="1:8" x14ac:dyDescent="0.25">
      <c r="A634" s="2" t="str">
        <f>LEFT(Table1322193[[#This Row],[ITEM NUMBER]],3)</f>
        <v>970</v>
      </c>
      <c r="B634" s="2">
        <v>9700099967</v>
      </c>
      <c r="C634" s="17" t="s">
        <v>635</v>
      </c>
      <c r="D634" s="18">
        <v>0.31</v>
      </c>
      <c r="E634" s="2" t="s">
        <v>6</v>
      </c>
      <c r="F634" s="11">
        <v>3.7134525656250008</v>
      </c>
      <c r="G634" s="29">
        <f>Table1322193[[#This Row],[LIST PRICE]]*$G$2</f>
        <v>3.7134525656250008</v>
      </c>
      <c r="H634" s="1" t="s">
        <v>5</v>
      </c>
    </row>
    <row r="635" spans="1:8" x14ac:dyDescent="0.25">
      <c r="A635" s="2" t="str">
        <f>LEFT(Table1322193[[#This Row],[ITEM NUMBER]],3)</f>
        <v>970</v>
      </c>
      <c r="B635" s="2">
        <v>9700099968</v>
      </c>
      <c r="C635" s="17" t="s">
        <v>636</v>
      </c>
      <c r="D635" s="18">
        <v>12.4</v>
      </c>
      <c r="E635" s="2" t="s">
        <v>6</v>
      </c>
      <c r="F635" s="11">
        <v>4.2036283042875002</v>
      </c>
      <c r="G635" s="29">
        <f>Table1322193[[#This Row],[LIST PRICE]]*$G$2</f>
        <v>4.2036283042875002</v>
      </c>
      <c r="H635" s="1" t="s">
        <v>5</v>
      </c>
    </row>
    <row r="636" spans="1:8" x14ac:dyDescent="0.25">
      <c r="A636" s="2" t="str">
        <f>LEFT(Table1322193[[#This Row],[ITEM NUMBER]],3)</f>
        <v>970</v>
      </c>
      <c r="B636" s="2">
        <v>9700099969</v>
      </c>
      <c r="C636" s="17" t="s">
        <v>637</v>
      </c>
      <c r="D636" s="18">
        <v>5.67</v>
      </c>
      <c r="E636" s="2" t="s">
        <v>6</v>
      </c>
      <c r="F636" s="11">
        <v>6.0900622076250004</v>
      </c>
      <c r="G636" s="29">
        <f>Table1322193[[#This Row],[LIST PRICE]]*$G$2</f>
        <v>6.0900622076250004</v>
      </c>
      <c r="H636" s="1" t="s">
        <v>5</v>
      </c>
    </row>
    <row r="637" spans="1:8" x14ac:dyDescent="0.25">
      <c r="A637" s="2" t="str">
        <f>LEFT(Table1322193[[#This Row],[ITEM NUMBER]],3)</f>
        <v>970</v>
      </c>
      <c r="B637" s="2">
        <v>9700099970</v>
      </c>
      <c r="C637" s="17" t="s">
        <v>638</v>
      </c>
      <c r="D637" s="18">
        <v>0.95</v>
      </c>
      <c r="E637" s="2" t="s">
        <v>6</v>
      </c>
      <c r="F637" s="11">
        <v>8.5409409009374997</v>
      </c>
      <c r="G637" s="29">
        <f>Table1322193[[#This Row],[LIST PRICE]]*$G$2</f>
        <v>8.5409409009374997</v>
      </c>
      <c r="H637" s="1" t="s">
        <v>5</v>
      </c>
    </row>
    <row r="638" spans="1:8" x14ac:dyDescent="0.25">
      <c r="A638" s="2" t="str">
        <f>LEFT(Table1322193[[#This Row],[ITEM NUMBER]],3)</f>
        <v>970</v>
      </c>
      <c r="B638" s="2">
        <v>9700099971</v>
      </c>
      <c r="C638" s="17" t="s">
        <v>639</v>
      </c>
      <c r="D638" s="18">
        <v>0</v>
      </c>
      <c r="E638" s="2" t="s">
        <v>6</v>
      </c>
      <c r="F638" s="11">
        <v>10.9175505429375</v>
      </c>
      <c r="G638" s="29">
        <f>Table1322193[[#This Row],[LIST PRICE]]*$G$2</f>
        <v>10.9175505429375</v>
      </c>
      <c r="H638" s="1" t="s">
        <v>5</v>
      </c>
    </row>
    <row r="639" spans="1:8" x14ac:dyDescent="0.25">
      <c r="A639" s="2" t="str">
        <f>LEFT(Table1322193[[#This Row],[ITEM NUMBER]],3)</f>
        <v>970</v>
      </c>
      <c r="B639" s="2">
        <v>9700099972</v>
      </c>
      <c r="C639" s="17" t="s">
        <v>640</v>
      </c>
      <c r="D639" s="18">
        <v>8.48</v>
      </c>
      <c r="E639" s="2" t="s">
        <v>6</v>
      </c>
      <c r="F639" s="11">
        <v>2.3023405906874999</v>
      </c>
      <c r="G639" s="29">
        <f>Table1322193[[#This Row],[LIST PRICE]]*$G$2</f>
        <v>2.3023405906874999</v>
      </c>
      <c r="H639" s="1" t="s">
        <v>5</v>
      </c>
    </row>
    <row r="640" spans="1:8" x14ac:dyDescent="0.25">
      <c r="A640" s="2" t="str">
        <f>LEFT(Table1322193[[#This Row],[ITEM NUMBER]],3)</f>
        <v>970</v>
      </c>
      <c r="B640" s="2">
        <v>9700099973</v>
      </c>
      <c r="C640" s="17" t="s">
        <v>641</v>
      </c>
      <c r="D640" s="18">
        <v>0.43</v>
      </c>
      <c r="E640" s="2" t="s">
        <v>6</v>
      </c>
      <c r="F640" s="11">
        <v>2.6588320369875</v>
      </c>
      <c r="G640" s="29">
        <f>Table1322193[[#This Row],[LIST PRICE]]*$G$2</f>
        <v>2.6588320369875</v>
      </c>
      <c r="H640" s="1" t="s">
        <v>5</v>
      </c>
    </row>
    <row r="641" spans="1:8" x14ac:dyDescent="0.25">
      <c r="A641" s="2" t="str">
        <f>LEFT(Table1322193[[#This Row],[ITEM NUMBER]],3)</f>
        <v>970</v>
      </c>
      <c r="B641" s="2">
        <v>9700099974</v>
      </c>
      <c r="C641" s="17" t="s">
        <v>642</v>
      </c>
      <c r="D641" s="18">
        <v>31.6</v>
      </c>
      <c r="E641" s="2" t="s">
        <v>6</v>
      </c>
      <c r="F641" s="11">
        <v>3.0747387243374997</v>
      </c>
      <c r="G641" s="29">
        <f>Table1322193[[#This Row],[LIST PRICE]]*$G$2</f>
        <v>3.0747387243374997</v>
      </c>
      <c r="H641" s="1" t="s">
        <v>5</v>
      </c>
    </row>
    <row r="642" spans="1:8" x14ac:dyDescent="0.25">
      <c r="A642" s="2" t="str">
        <f>LEFT(Table1322193[[#This Row],[ITEM NUMBER]],3)</f>
        <v>970</v>
      </c>
      <c r="B642" s="2">
        <v>9700099975</v>
      </c>
      <c r="C642" s="17" t="s">
        <v>643</v>
      </c>
      <c r="D642" s="18">
        <v>8.98</v>
      </c>
      <c r="E642" s="2" t="s">
        <v>6</v>
      </c>
      <c r="F642" s="11">
        <v>3.3569611193249997</v>
      </c>
      <c r="G642" s="29">
        <f>Table1322193[[#This Row],[LIST PRICE]]*$G$2</f>
        <v>3.3569611193249997</v>
      </c>
      <c r="H642" s="1" t="s">
        <v>5</v>
      </c>
    </row>
    <row r="643" spans="1:8" x14ac:dyDescent="0.25">
      <c r="A643" s="2" t="str">
        <f>LEFT(Table1322193[[#This Row],[ITEM NUMBER]],3)</f>
        <v>970</v>
      </c>
      <c r="B643" s="2">
        <v>9700099976</v>
      </c>
      <c r="C643" s="17" t="s">
        <v>644</v>
      </c>
      <c r="D643" s="18">
        <v>2.29</v>
      </c>
      <c r="E643" s="2" t="s">
        <v>6</v>
      </c>
      <c r="F643" s="11">
        <v>3.7728678066750008</v>
      </c>
      <c r="G643" s="29">
        <f>Table1322193[[#This Row],[LIST PRICE]]*$G$2</f>
        <v>3.7728678066750008</v>
      </c>
      <c r="H643" s="1" t="s">
        <v>5</v>
      </c>
    </row>
    <row r="644" spans="1:8" x14ac:dyDescent="0.25">
      <c r="A644" s="2" t="str">
        <f>LEFT(Table1322193[[#This Row],[ITEM NUMBER]],3)</f>
        <v>970</v>
      </c>
      <c r="B644" s="2">
        <v>9700099977</v>
      </c>
      <c r="C644" s="17" t="s">
        <v>645</v>
      </c>
      <c r="D644" s="18">
        <v>0</v>
      </c>
      <c r="E644" s="2" t="s">
        <v>6</v>
      </c>
      <c r="F644" s="11">
        <v>4.3373125966500004</v>
      </c>
      <c r="G644" s="29">
        <f>Table1322193[[#This Row],[LIST PRICE]]*$G$2</f>
        <v>4.3373125966500004</v>
      </c>
      <c r="H644" s="1" t="s">
        <v>5</v>
      </c>
    </row>
    <row r="645" spans="1:8" x14ac:dyDescent="0.25">
      <c r="A645" s="2" t="str">
        <f>LEFT(Table1322193[[#This Row],[ITEM NUMBER]],3)</f>
        <v>970</v>
      </c>
      <c r="B645" s="2">
        <v>9700099991</v>
      </c>
      <c r="C645" s="17" t="s">
        <v>646</v>
      </c>
      <c r="D645" s="18">
        <v>12</v>
      </c>
      <c r="E645" s="2" t="s">
        <v>6</v>
      </c>
      <c r="F645" s="11">
        <v>13.921422850912499</v>
      </c>
      <c r="G645" s="29">
        <f>Table1322193[[#This Row],[LIST PRICE]]*$G$2</f>
        <v>13.921422850912499</v>
      </c>
      <c r="H645" s="1" t="s">
        <v>5</v>
      </c>
    </row>
    <row r="646" spans="1:8" x14ac:dyDescent="0.25">
      <c r="A646" s="2" t="str">
        <f>LEFT(Table1322193[[#This Row],[ITEM NUMBER]],3)</f>
        <v>970</v>
      </c>
      <c r="B646" s="2">
        <v>9700099992</v>
      </c>
      <c r="C646" s="17" t="s">
        <v>647</v>
      </c>
      <c r="D646" s="18">
        <v>21.6</v>
      </c>
      <c r="E646" s="2" t="s">
        <v>6</v>
      </c>
      <c r="F646" s="11">
        <v>17.979326769937497</v>
      </c>
      <c r="G646" s="29">
        <f>Table1322193[[#This Row],[LIST PRICE]]*$G$2</f>
        <v>17.979326769937497</v>
      </c>
      <c r="H646" s="1" t="s">
        <v>5</v>
      </c>
    </row>
    <row r="647" spans="1:8" x14ac:dyDescent="0.25">
      <c r="A647" s="2" t="str">
        <f>LEFT(Table1322193[[#This Row],[ITEM NUMBER]],3)</f>
        <v>970</v>
      </c>
      <c r="B647" s="2">
        <v>9700099993</v>
      </c>
      <c r="C647" s="17" t="s">
        <v>648</v>
      </c>
      <c r="D647" s="18">
        <v>12</v>
      </c>
      <c r="E647" s="2" t="s">
        <v>6</v>
      </c>
      <c r="F647" s="11">
        <v>28.023643401187499</v>
      </c>
      <c r="G647" s="29">
        <f>Table1322193[[#This Row],[LIST PRICE]]*$G$2</f>
        <v>28.023643401187499</v>
      </c>
      <c r="H647" s="1" t="s">
        <v>5</v>
      </c>
    </row>
    <row r="648" spans="1:8" x14ac:dyDescent="0.25">
      <c r="A648" s="2" t="str">
        <f>LEFT(Table1322193[[#This Row],[ITEM NUMBER]],3)</f>
        <v>970</v>
      </c>
      <c r="B648" s="2">
        <v>9700099994</v>
      </c>
      <c r="C648" s="17" t="s">
        <v>649</v>
      </c>
      <c r="D648" s="18">
        <v>0</v>
      </c>
      <c r="E648" s="2" t="s">
        <v>6</v>
      </c>
      <c r="F648" s="11">
        <v>34.833690077175007</v>
      </c>
      <c r="G648" s="29">
        <f>Table1322193[[#This Row],[LIST PRICE]]*$G$2</f>
        <v>34.833690077175007</v>
      </c>
      <c r="H648" s="1" t="s">
        <v>5</v>
      </c>
    </row>
    <row r="649" spans="1:8" x14ac:dyDescent="0.25">
      <c r="A649" s="2" t="str">
        <f>LEFT(Table1322193[[#This Row],[ITEM NUMBER]],3)</f>
        <v>979</v>
      </c>
      <c r="B649" s="2">
        <v>9790041802</v>
      </c>
      <c r="C649" s="17" t="s">
        <v>650</v>
      </c>
      <c r="D649" s="18">
        <v>1.93</v>
      </c>
      <c r="E649" s="2" t="s">
        <v>6</v>
      </c>
      <c r="F649" s="11">
        <v>905.20605120701248</v>
      </c>
      <c r="G649" s="29">
        <f>Table1322193[[#This Row],[LIST PRICE]]*$G$2</f>
        <v>905.20605120701248</v>
      </c>
      <c r="H649" s="1" t="s">
        <v>5</v>
      </c>
    </row>
    <row r="650" spans="1:8" x14ac:dyDescent="0.25">
      <c r="A650" s="2" t="str">
        <f>LEFT(Table1322193[[#This Row],[ITEM NUMBER]],3)</f>
        <v>979</v>
      </c>
      <c r="B650" s="2">
        <v>9790041804</v>
      </c>
      <c r="C650" s="17" t="s">
        <v>651</v>
      </c>
      <c r="D650" s="18">
        <v>21.8</v>
      </c>
      <c r="E650" s="2" t="s">
        <v>6</v>
      </c>
      <c r="F650" s="11">
        <v>1021.9867074907875</v>
      </c>
      <c r="G650" s="29">
        <f>Table1322193[[#This Row],[LIST PRICE]]*$G$2</f>
        <v>1021.9867074907875</v>
      </c>
      <c r="H650" s="1" t="s">
        <v>5</v>
      </c>
    </row>
    <row r="651" spans="1:8" x14ac:dyDescent="0.25">
      <c r="A651" s="2" t="str">
        <f>LEFT(Table1322193[[#This Row],[ITEM NUMBER]],3)</f>
        <v>979</v>
      </c>
      <c r="B651" s="2">
        <v>9790041807</v>
      </c>
      <c r="C651" s="17" t="s">
        <v>652</v>
      </c>
      <c r="D651" s="18">
        <v>265</v>
      </c>
      <c r="E651" s="2" t="s">
        <v>6</v>
      </c>
      <c r="F651" s="11">
        <v>1791.2952486061872</v>
      </c>
      <c r="G651" s="29">
        <f>Table1322193[[#This Row],[LIST PRICE]]*$G$2</f>
        <v>1791.2952486061872</v>
      </c>
      <c r="H651" s="1" t="s">
        <v>5</v>
      </c>
    </row>
    <row r="652" spans="1:8" x14ac:dyDescent="0.25">
      <c r="A652" s="2" t="str">
        <f>LEFT(Table1322193[[#This Row],[ITEM NUMBER]],3)</f>
        <v>979</v>
      </c>
      <c r="B652" s="2">
        <v>9790115531</v>
      </c>
      <c r="C652" s="17" t="s">
        <v>653</v>
      </c>
      <c r="D652" s="18">
        <v>0.22</v>
      </c>
      <c r="E652" s="2" t="s">
        <v>6</v>
      </c>
      <c r="F652" s="11">
        <v>145.01689893405</v>
      </c>
      <c r="G652" s="29">
        <f>Table1322193[[#This Row],[LIST PRICE]]*$G$2</f>
        <v>145.01689893405</v>
      </c>
      <c r="H652" s="1" t="s">
        <v>5</v>
      </c>
    </row>
    <row r="653" spans="1:8" x14ac:dyDescent="0.25">
      <c r="A653" s="2" t="str">
        <f>LEFT(Table1322193[[#This Row],[ITEM NUMBER]],3)</f>
        <v>979</v>
      </c>
      <c r="B653" s="2">
        <v>9790115535</v>
      </c>
      <c r="C653" s="17" t="s">
        <v>654</v>
      </c>
      <c r="D653" s="18">
        <v>0.02</v>
      </c>
      <c r="E653" s="2" t="s">
        <v>6</v>
      </c>
      <c r="F653" s="11">
        <v>389.75822298269998</v>
      </c>
      <c r="G653" s="29">
        <f>Table1322193[[#This Row],[LIST PRICE]]*$G$2</f>
        <v>389.75822298269998</v>
      </c>
      <c r="H653" s="1" t="s">
        <v>5</v>
      </c>
    </row>
    <row r="654" spans="1:8" x14ac:dyDescent="0.25">
      <c r="A654" s="2" t="str">
        <f>LEFT(Table1322193[[#This Row],[ITEM NUMBER]],3)</f>
        <v>979</v>
      </c>
      <c r="B654" s="2">
        <v>9790115539</v>
      </c>
      <c r="C654" s="17" t="s">
        <v>655</v>
      </c>
      <c r="D654" s="18">
        <v>5.99</v>
      </c>
      <c r="E654" s="2" t="s">
        <v>6</v>
      </c>
      <c r="F654" s="11">
        <v>503.82815704649994</v>
      </c>
      <c r="G654" s="29">
        <f>Table1322193[[#This Row],[LIST PRICE]]*$G$2</f>
        <v>503.82815704649994</v>
      </c>
      <c r="H654" s="1" t="s">
        <v>5</v>
      </c>
    </row>
    <row r="655" spans="1:8" x14ac:dyDescent="0.25">
      <c r="A655" s="2" t="str">
        <f>LEFT(Table1322193[[#This Row],[ITEM NUMBER]],3)</f>
        <v>979</v>
      </c>
      <c r="B655" s="2">
        <v>9790115543</v>
      </c>
      <c r="C655" s="17" t="s">
        <v>656</v>
      </c>
      <c r="D655" s="18">
        <v>0.31</v>
      </c>
      <c r="E655" s="2" t="s">
        <v>6</v>
      </c>
      <c r="F655" s="11">
        <v>1002.1032138546</v>
      </c>
      <c r="G655" s="29">
        <f>Table1322193[[#This Row],[LIST PRICE]]*$G$2</f>
        <v>1002.1032138546</v>
      </c>
      <c r="H655" s="1" t="s">
        <v>5</v>
      </c>
    </row>
    <row r="656" spans="1:8" x14ac:dyDescent="0.25">
      <c r="A656" s="2" t="str">
        <f>LEFT(Table1322193[[#This Row],[ITEM NUMBER]],3)</f>
        <v>979</v>
      </c>
      <c r="B656" s="2">
        <v>9790115545</v>
      </c>
      <c r="C656" s="17" t="s">
        <v>657</v>
      </c>
      <c r="D656" s="18">
        <v>0.25</v>
      </c>
      <c r="E656" s="2" t="s">
        <v>6</v>
      </c>
      <c r="F656" s="11">
        <v>1434.7045888175003</v>
      </c>
      <c r="G656" s="29">
        <f>Table1322193[[#This Row],[LIST PRICE]]*$G$2</f>
        <v>1434.7045888175003</v>
      </c>
      <c r="H656" s="1" t="s">
        <v>5</v>
      </c>
    </row>
    <row r="657" spans="1:8" x14ac:dyDescent="0.25">
      <c r="A657" s="2" t="str">
        <f>LEFT(Table1322193[[#This Row],[ITEM NUMBER]],3)</f>
        <v>979</v>
      </c>
      <c r="B657" s="2">
        <v>9790115547</v>
      </c>
      <c r="C657" s="17" t="s">
        <v>658</v>
      </c>
      <c r="D657" s="18">
        <v>1.44</v>
      </c>
      <c r="E657" s="2" t="s">
        <v>6</v>
      </c>
      <c r="F657" s="11">
        <v>1491.7948856525004</v>
      </c>
      <c r="G657" s="29">
        <f>Table1322193[[#This Row],[LIST PRICE]]*$G$2</f>
        <v>1491.7948856525004</v>
      </c>
      <c r="H657" s="1" t="s">
        <v>5</v>
      </c>
    </row>
    <row r="658" spans="1:8" x14ac:dyDescent="0.25">
      <c r="A658" s="2" t="str">
        <f>LEFT(Table1322193[[#This Row],[ITEM NUMBER]],3)</f>
        <v>979</v>
      </c>
      <c r="B658" s="2">
        <v>9790115549</v>
      </c>
      <c r="C658" s="17" t="s">
        <v>659</v>
      </c>
      <c r="D658" s="18">
        <v>13.4</v>
      </c>
      <c r="E658" s="2" t="s">
        <v>6</v>
      </c>
      <c r="F658" s="11">
        <v>2070.8156862250003</v>
      </c>
      <c r="G658" s="29">
        <f>Table1322193[[#This Row],[LIST PRICE]]*$G$2</f>
        <v>2070.8156862250003</v>
      </c>
      <c r="H658" s="1" t="s">
        <v>5</v>
      </c>
    </row>
    <row r="659" spans="1:8" x14ac:dyDescent="0.25">
      <c r="A659" s="2" t="str">
        <f>LEFT(Table1322193[[#This Row],[ITEM NUMBER]],3)</f>
        <v>979</v>
      </c>
      <c r="B659" s="2">
        <v>9790315530</v>
      </c>
      <c r="C659" s="17" t="s">
        <v>660</v>
      </c>
      <c r="D659" s="18">
        <v>0.02</v>
      </c>
      <c r="E659" s="2" t="s">
        <v>6</v>
      </c>
      <c r="F659" s="11">
        <v>137.16446812818748</v>
      </c>
      <c r="G659" s="29">
        <f>Table1322193[[#This Row],[LIST PRICE]]*$G$2</f>
        <v>137.16446812818748</v>
      </c>
      <c r="H659" s="1" t="s">
        <v>5</v>
      </c>
    </row>
    <row r="660" spans="1:8" x14ac:dyDescent="0.25">
      <c r="A660" s="2" t="str">
        <f>LEFT(Table1322193[[#This Row],[ITEM NUMBER]],3)</f>
        <v>979</v>
      </c>
      <c r="B660" s="2">
        <v>9790315534</v>
      </c>
      <c r="C660" s="17" t="s">
        <v>661</v>
      </c>
      <c r="D660" s="18">
        <v>0.02</v>
      </c>
      <c r="E660" s="2" t="s">
        <v>6</v>
      </c>
      <c r="F660" s="11">
        <v>401.99239694542513</v>
      </c>
      <c r="G660" s="29">
        <f>Table1322193[[#This Row],[LIST PRICE]]*$G$2</f>
        <v>401.99239694542513</v>
      </c>
      <c r="H660" s="1" t="s">
        <v>5</v>
      </c>
    </row>
    <row r="661" spans="1:8" x14ac:dyDescent="0.25">
      <c r="A661" s="2" t="str">
        <f>LEFT(Table1322193[[#This Row],[ITEM NUMBER]],3)</f>
        <v>979</v>
      </c>
      <c r="B661" s="2">
        <v>9790315538</v>
      </c>
      <c r="C661" s="17" t="s">
        <v>662</v>
      </c>
      <c r="D661" s="18">
        <v>7.3</v>
      </c>
      <c r="E661" s="2" t="s">
        <v>6</v>
      </c>
      <c r="F661" s="11">
        <v>512.59164336022502</v>
      </c>
      <c r="G661" s="29">
        <f>Table1322193[[#This Row],[LIST PRICE]]*$G$2</f>
        <v>512.59164336022502</v>
      </c>
      <c r="H661" s="1" t="s">
        <v>5</v>
      </c>
    </row>
    <row r="662" spans="1:8" x14ac:dyDescent="0.25">
      <c r="A662" s="2" t="str">
        <f>LEFT(Table1322193[[#This Row],[ITEM NUMBER]],3)</f>
        <v>979</v>
      </c>
      <c r="B662" s="2">
        <v>9790315542</v>
      </c>
      <c r="C662" s="17" t="s">
        <v>663</v>
      </c>
      <c r="D662" s="18">
        <v>0.5</v>
      </c>
      <c r="E662" s="2" t="s">
        <v>6</v>
      </c>
      <c r="F662" s="11">
        <v>1791.5255808181876</v>
      </c>
      <c r="G662" s="29">
        <f>Table1322193[[#This Row],[LIST PRICE]]*$G$2</f>
        <v>1791.5255808181876</v>
      </c>
      <c r="H662" s="1" t="s">
        <v>5</v>
      </c>
    </row>
    <row r="663" spans="1:8" x14ac:dyDescent="0.25">
      <c r="A663" s="2" t="str">
        <f>LEFT(Table1322193[[#This Row],[ITEM NUMBER]],3)</f>
        <v>979</v>
      </c>
      <c r="B663" s="2">
        <v>9790315544</v>
      </c>
      <c r="C663" s="17" t="s">
        <v>664</v>
      </c>
      <c r="D663" s="18">
        <v>0.28999999999999998</v>
      </c>
      <c r="E663" s="2" t="s">
        <v>6</v>
      </c>
      <c r="F663" s="11">
        <v>2021.1446129875001</v>
      </c>
      <c r="G663" s="29">
        <f>Table1322193[[#This Row],[LIST PRICE]]*$G$2</f>
        <v>2021.1446129875001</v>
      </c>
      <c r="H663" s="1" t="s">
        <v>5</v>
      </c>
    </row>
    <row r="664" spans="1:8" x14ac:dyDescent="0.25">
      <c r="A664" s="2" t="str">
        <f>LEFT(Table1322193[[#This Row],[ITEM NUMBER]],3)</f>
        <v>979</v>
      </c>
      <c r="B664" s="2">
        <v>9790625712</v>
      </c>
      <c r="C664" s="17" t="s">
        <v>665</v>
      </c>
      <c r="D664" s="18">
        <v>2.38</v>
      </c>
      <c r="E664" s="2" t="s">
        <v>6</v>
      </c>
      <c r="F664" s="11">
        <v>121.95268010357145</v>
      </c>
      <c r="G664" s="29">
        <f>Table1322193[[#This Row],[LIST PRICE]]*$G$2</f>
        <v>121.95268010357145</v>
      </c>
      <c r="H664" s="1" t="s">
        <v>5</v>
      </c>
    </row>
    <row r="665" spans="1:8" x14ac:dyDescent="0.25">
      <c r="A665" s="2" t="str">
        <f>LEFT(Table1322193[[#This Row],[ITEM NUMBER]],3)</f>
        <v>979</v>
      </c>
      <c r="B665" s="2">
        <v>9790625714</v>
      </c>
      <c r="C665" s="17" t="s">
        <v>666</v>
      </c>
      <c r="D665" s="18">
        <v>2.2000000000000002</v>
      </c>
      <c r="E665" s="2" t="s">
        <v>6</v>
      </c>
      <c r="F665" s="11">
        <v>121.9938108557143</v>
      </c>
      <c r="G665" s="29">
        <f>Table1322193[[#This Row],[LIST PRICE]]*$G$2</f>
        <v>121.9938108557143</v>
      </c>
      <c r="H665" s="1" t="s">
        <v>5</v>
      </c>
    </row>
    <row r="666" spans="1:8" x14ac:dyDescent="0.25">
      <c r="A666" s="2" t="str">
        <f>LEFT(Table1322193[[#This Row],[ITEM NUMBER]],3)</f>
        <v>979</v>
      </c>
      <c r="B666" s="2">
        <v>9790625716</v>
      </c>
      <c r="C666" s="17" t="s">
        <v>667</v>
      </c>
      <c r="D666" s="18">
        <v>2.4700000000000002</v>
      </c>
      <c r="E666" s="2" t="s">
        <v>6</v>
      </c>
      <c r="F666" s="11">
        <v>130.05543827571429</v>
      </c>
      <c r="G666" s="29">
        <f>Table1322193[[#This Row],[LIST PRICE]]*$G$2</f>
        <v>130.05543827571429</v>
      </c>
      <c r="H666" s="1" t="s">
        <v>5</v>
      </c>
    </row>
    <row r="667" spans="1:8" x14ac:dyDescent="0.25">
      <c r="A667" s="2" t="str">
        <f>LEFT(Table1322193[[#This Row],[ITEM NUMBER]],3)</f>
        <v>979</v>
      </c>
      <c r="B667" s="2">
        <v>9790625718</v>
      </c>
      <c r="C667" s="17" t="s">
        <v>668</v>
      </c>
      <c r="D667" s="18">
        <v>3.37</v>
      </c>
      <c r="E667" s="2" t="s">
        <v>6</v>
      </c>
      <c r="F667" s="11">
        <v>172.20074897142857</v>
      </c>
      <c r="G667" s="29">
        <f>Table1322193[[#This Row],[LIST PRICE]]*$G$2</f>
        <v>172.20074897142857</v>
      </c>
      <c r="H667" s="1" t="s">
        <v>5</v>
      </c>
    </row>
    <row r="668" spans="1:8" x14ac:dyDescent="0.25">
      <c r="A668" s="2" t="str">
        <f>LEFT(Table1322193[[#This Row],[ITEM NUMBER]],3)</f>
        <v>979</v>
      </c>
      <c r="B668" s="2">
        <v>9790625720</v>
      </c>
      <c r="C668" s="17" t="s">
        <v>669</v>
      </c>
      <c r="D668" s="18">
        <v>4.96</v>
      </c>
      <c r="E668" s="2" t="s">
        <v>6</v>
      </c>
      <c r="F668" s="11">
        <v>215.22351571285714</v>
      </c>
      <c r="G668" s="29">
        <f>Table1322193[[#This Row],[LIST PRICE]]*$G$2</f>
        <v>215.22351571285714</v>
      </c>
      <c r="H668" s="1" t="s">
        <v>5</v>
      </c>
    </row>
    <row r="669" spans="1:8" x14ac:dyDescent="0.25">
      <c r="A669" s="2" t="str">
        <f>LEFT(Table1322193[[#This Row],[ITEM NUMBER]],3)</f>
        <v>979</v>
      </c>
      <c r="B669" s="2">
        <v>9790625722</v>
      </c>
      <c r="C669" s="17" t="s">
        <v>670</v>
      </c>
      <c r="D669" s="18">
        <v>4.7</v>
      </c>
      <c r="E669" s="2" t="s">
        <v>6</v>
      </c>
      <c r="F669" s="11">
        <v>227.71355411357143</v>
      </c>
      <c r="G669" s="29">
        <f>Table1322193[[#This Row],[LIST PRICE]]*$G$2</f>
        <v>227.71355411357143</v>
      </c>
      <c r="H669" s="1" t="s">
        <v>5</v>
      </c>
    </row>
    <row r="670" spans="1:8" x14ac:dyDescent="0.25">
      <c r="A670" s="2" t="str">
        <f>LEFT(Table1322193[[#This Row],[ITEM NUMBER]],3)</f>
        <v>979</v>
      </c>
      <c r="B670" s="2">
        <v>9790625726</v>
      </c>
      <c r="C670" s="17" t="s">
        <v>671</v>
      </c>
      <c r="D670" s="18">
        <v>6.74</v>
      </c>
      <c r="E670" s="2" t="s">
        <v>6</v>
      </c>
      <c r="F670" s="11">
        <v>313.7727978471429</v>
      </c>
      <c r="G670" s="29">
        <f>Table1322193[[#This Row],[LIST PRICE]]*$G$2</f>
        <v>313.7727978471429</v>
      </c>
      <c r="H670" s="1" t="s">
        <v>5</v>
      </c>
    </row>
    <row r="671" spans="1:8" x14ac:dyDescent="0.25">
      <c r="A671" s="2" t="str">
        <f>LEFT(Table1322193[[#This Row],[ITEM NUMBER]],3)</f>
        <v>979</v>
      </c>
      <c r="B671" s="2">
        <v>9790625730</v>
      </c>
      <c r="C671" s="17" t="s">
        <v>672</v>
      </c>
      <c r="D671" s="18">
        <v>10.24</v>
      </c>
      <c r="E671" s="2" t="s">
        <v>6</v>
      </c>
      <c r="F671" s="11">
        <v>466.1073935335715</v>
      </c>
      <c r="G671" s="29">
        <f>Table1322193[[#This Row],[LIST PRICE]]*$G$2</f>
        <v>466.1073935335715</v>
      </c>
      <c r="H671" s="1" t="s">
        <v>5</v>
      </c>
    </row>
    <row r="672" spans="1:8" x14ac:dyDescent="0.25">
      <c r="A672" s="2" t="str">
        <f>LEFT(Table1322193[[#This Row],[ITEM NUMBER]],3)</f>
        <v>979</v>
      </c>
      <c r="B672" s="2">
        <v>9790625734</v>
      </c>
      <c r="C672" s="17" t="s">
        <v>673</v>
      </c>
      <c r="D672" s="18">
        <v>13.92</v>
      </c>
      <c r="E672" s="2" t="s">
        <v>6</v>
      </c>
      <c r="F672" s="11">
        <v>609.48919550357152</v>
      </c>
      <c r="G672" s="29">
        <f>Table1322193[[#This Row],[LIST PRICE]]*$G$2</f>
        <v>609.48919550357152</v>
      </c>
      <c r="H672" s="1" t="s">
        <v>5</v>
      </c>
    </row>
    <row r="673" spans="1:8" x14ac:dyDescent="0.25">
      <c r="A673" s="2" t="str">
        <f>LEFT(Table1322193[[#This Row],[ITEM NUMBER]],3)</f>
        <v>979</v>
      </c>
      <c r="B673" s="2">
        <v>9790625738</v>
      </c>
      <c r="C673" s="17" t="s">
        <v>674</v>
      </c>
      <c r="D673" s="18">
        <v>19.68</v>
      </c>
      <c r="E673" s="2" t="s">
        <v>6</v>
      </c>
      <c r="F673" s="11">
        <v>855.98579309571426</v>
      </c>
      <c r="G673" s="29">
        <f>Table1322193[[#This Row],[LIST PRICE]]*$G$2</f>
        <v>855.98579309571426</v>
      </c>
      <c r="H673" s="1" t="s">
        <v>5</v>
      </c>
    </row>
    <row r="674" spans="1:8" x14ac:dyDescent="0.25">
      <c r="A674" s="2" t="str">
        <f>LEFT(Table1322193[[#This Row],[ITEM NUMBER]],3)</f>
        <v>979</v>
      </c>
      <c r="B674" s="2">
        <v>9790625742</v>
      </c>
      <c r="C674" s="17" t="s">
        <v>675</v>
      </c>
      <c r="D674" s="18">
        <v>34.200000000000003</v>
      </c>
      <c r="E674" s="2" t="s">
        <v>6</v>
      </c>
      <c r="F674" s="11">
        <v>1394.812356417857</v>
      </c>
      <c r="G674" s="29">
        <f>Table1322193[[#This Row],[LIST PRICE]]*$G$2</f>
        <v>1394.812356417857</v>
      </c>
      <c r="H674" s="1" t="s">
        <v>5</v>
      </c>
    </row>
    <row r="675" spans="1:8" x14ac:dyDescent="0.25">
      <c r="A675" s="2" t="str">
        <f>LEFT(Table1322193[[#This Row],[ITEM NUMBER]],3)</f>
        <v>979</v>
      </c>
      <c r="B675" s="2">
        <v>9790625744</v>
      </c>
      <c r="C675" s="17" t="s">
        <v>676</v>
      </c>
      <c r="D675" s="18">
        <v>40.1</v>
      </c>
      <c r="E675" s="2" t="s">
        <v>6</v>
      </c>
      <c r="F675" s="11">
        <v>1580.6263246190481</v>
      </c>
      <c r="G675" s="29">
        <f>Table1322193[[#This Row],[LIST PRICE]]*$G$2</f>
        <v>1580.6263246190481</v>
      </c>
      <c r="H675" s="1" t="s">
        <v>5</v>
      </c>
    </row>
    <row r="676" spans="1:8" x14ac:dyDescent="0.25">
      <c r="A676" s="2" t="str">
        <f>LEFT(Table1322193[[#This Row],[ITEM NUMBER]],3)</f>
        <v>979</v>
      </c>
      <c r="B676" s="2">
        <v>9790625746</v>
      </c>
      <c r="C676" s="17" t="s">
        <v>677</v>
      </c>
      <c r="D676" s="18">
        <v>48.1</v>
      </c>
      <c r="E676" s="2" t="s">
        <v>6</v>
      </c>
      <c r="F676" s="11">
        <v>1898.5054419047624</v>
      </c>
      <c r="G676" s="29">
        <f>Table1322193[[#This Row],[LIST PRICE]]*$G$2</f>
        <v>1898.5054419047624</v>
      </c>
      <c r="H676" s="1" t="s">
        <v>5</v>
      </c>
    </row>
    <row r="677" spans="1:8" x14ac:dyDescent="0.25">
      <c r="A677" s="2" t="str">
        <f>LEFT(Table1322193[[#This Row],[ITEM NUMBER]],3)</f>
        <v>979</v>
      </c>
      <c r="B677" s="2">
        <v>9790625748</v>
      </c>
      <c r="C677" s="17" t="s">
        <v>678</v>
      </c>
      <c r="D677" s="18">
        <v>48.5</v>
      </c>
      <c r="E677" s="2" t="s">
        <v>6</v>
      </c>
      <c r="F677" s="11">
        <v>1922.7600013809529</v>
      </c>
      <c r="G677" s="29">
        <f>Table1322193[[#This Row],[LIST PRICE]]*$G$2</f>
        <v>1922.7600013809529</v>
      </c>
      <c r="H677" s="1" t="s">
        <v>5</v>
      </c>
    </row>
    <row r="678" spans="1:8" x14ac:dyDescent="0.25">
      <c r="A678" s="2" t="str">
        <f>LEFT(Table1322193[[#This Row],[ITEM NUMBER]],3)</f>
        <v>979</v>
      </c>
      <c r="B678" s="2">
        <v>9790625750</v>
      </c>
      <c r="C678" s="17" t="s">
        <v>679</v>
      </c>
      <c r="D678" s="18">
        <v>65.7</v>
      </c>
      <c r="E678" s="2" t="s">
        <v>6</v>
      </c>
      <c r="F678" s="11">
        <v>2398.9362162857142</v>
      </c>
      <c r="G678" s="29">
        <f>Table1322193[[#This Row],[LIST PRICE]]*$G$2</f>
        <v>2398.9362162857142</v>
      </c>
      <c r="H678" s="1" t="s">
        <v>5</v>
      </c>
    </row>
    <row r="679" spans="1:8" x14ac:dyDescent="0.25">
      <c r="A679" s="2" t="str">
        <f>LEFT(Table1322193[[#This Row],[ITEM NUMBER]],3)</f>
        <v>979</v>
      </c>
      <c r="B679" s="2">
        <v>9790625754</v>
      </c>
      <c r="C679" s="17" t="s">
        <v>680</v>
      </c>
      <c r="D679" s="18">
        <v>87.1</v>
      </c>
      <c r="E679" s="2" t="s">
        <v>6</v>
      </c>
      <c r="F679" s="11">
        <v>3455.4865515238098</v>
      </c>
      <c r="G679" s="29">
        <f>Table1322193[[#This Row],[LIST PRICE]]*$G$2</f>
        <v>3455.4865515238098</v>
      </c>
      <c r="H679" s="1" t="s">
        <v>5</v>
      </c>
    </row>
    <row r="680" spans="1:8" x14ac:dyDescent="0.25">
      <c r="A680" s="2" t="str">
        <f>LEFT(Table1322193[[#This Row],[ITEM NUMBER]],3)</f>
        <v>979</v>
      </c>
      <c r="B680" s="2">
        <v>9790628480</v>
      </c>
      <c r="C680" s="17" t="s">
        <v>681</v>
      </c>
      <c r="D680" s="18">
        <v>0.16</v>
      </c>
      <c r="E680" s="2" t="s">
        <v>6</v>
      </c>
      <c r="F680" s="11">
        <v>249.58857384078746</v>
      </c>
      <c r="G680" s="29">
        <f>Table1322193[[#This Row],[LIST PRICE]]*$G$2</f>
        <v>249.58857384078746</v>
      </c>
      <c r="H680" s="1" t="s">
        <v>5</v>
      </c>
    </row>
    <row r="681" spans="1:8" x14ac:dyDescent="0.25">
      <c r="A681" s="2" t="str">
        <f>LEFT(Table1322193[[#This Row],[ITEM NUMBER]],3)</f>
        <v>979</v>
      </c>
      <c r="B681" s="2">
        <v>9790628481</v>
      </c>
      <c r="C681" s="17" t="s">
        <v>682</v>
      </c>
      <c r="D681" s="18">
        <v>2.9297900000000001</v>
      </c>
      <c r="E681" s="2" t="s">
        <v>6</v>
      </c>
      <c r="F681" s="11">
        <v>249.58857384078746</v>
      </c>
      <c r="G681" s="29">
        <f>Table1322193[[#This Row],[LIST PRICE]]*$G$2</f>
        <v>249.58857384078746</v>
      </c>
      <c r="H681" s="1" t="s">
        <v>5</v>
      </c>
    </row>
    <row r="682" spans="1:8" x14ac:dyDescent="0.25">
      <c r="A682" s="2" t="str">
        <f>LEFT(Table1322193[[#This Row],[ITEM NUMBER]],3)</f>
        <v>979</v>
      </c>
      <c r="B682" s="2">
        <v>9790628482</v>
      </c>
      <c r="C682" s="17" t="s">
        <v>683</v>
      </c>
      <c r="D682" s="18">
        <v>32</v>
      </c>
      <c r="E682" s="2" t="s">
        <v>6</v>
      </c>
      <c r="F682" s="11">
        <v>249.58857384078746</v>
      </c>
      <c r="G682" s="29">
        <f>Table1322193[[#This Row],[LIST PRICE]]*$G$2</f>
        <v>249.58857384078746</v>
      </c>
      <c r="H682" s="1" t="s">
        <v>5</v>
      </c>
    </row>
    <row r="683" spans="1:8" x14ac:dyDescent="0.25">
      <c r="A683" s="2" t="str">
        <f>LEFT(Table1322193[[#This Row],[ITEM NUMBER]],3)</f>
        <v>979</v>
      </c>
      <c r="B683" s="2">
        <v>9790628483</v>
      </c>
      <c r="C683" s="17" t="s">
        <v>684</v>
      </c>
      <c r="D683" s="18">
        <v>65</v>
      </c>
      <c r="E683" s="2" t="s">
        <v>6</v>
      </c>
      <c r="F683" s="11">
        <v>249.58857384078746</v>
      </c>
      <c r="G683" s="29">
        <f>Table1322193[[#This Row],[LIST PRICE]]*$G$2</f>
        <v>249.58857384078746</v>
      </c>
      <c r="H683" s="1" t="s">
        <v>5</v>
      </c>
    </row>
    <row r="684" spans="1:8" x14ac:dyDescent="0.25">
      <c r="A684" s="2" t="str">
        <f>LEFT(Table1322193[[#This Row],[ITEM NUMBER]],3)</f>
        <v>979</v>
      </c>
      <c r="B684" s="2">
        <v>9790628484</v>
      </c>
      <c r="C684" s="17" t="s">
        <v>685</v>
      </c>
      <c r="D684" s="18">
        <v>8.7100000000000009</v>
      </c>
      <c r="E684" s="2" t="s">
        <v>6</v>
      </c>
      <c r="F684" s="11">
        <v>249.58857384078746</v>
      </c>
      <c r="G684" s="29">
        <f>Table1322193[[#This Row],[LIST PRICE]]*$G$2</f>
        <v>249.58857384078746</v>
      </c>
      <c r="H684" s="1" t="s">
        <v>5</v>
      </c>
    </row>
    <row r="685" spans="1:8" x14ac:dyDescent="0.25">
      <c r="A685" s="2" t="str">
        <f>LEFT(Table1322193[[#This Row],[ITEM NUMBER]],3)</f>
        <v>979</v>
      </c>
      <c r="B685" s="2">
        <v>9790628485</v>
      </c>
      <c r="C685" s="17" t="s">
        <v>686</v>
      </c>
      <c r="D685" s="18">
        <v>35</v>
      </c>
      <c r="E685" s="2" t="s">
        <v>6</v>
      </c>
      <c r="F685" s="11">
        <v>250.56892531811246</v>
      </c>
      <c r="G685" s="29">
        <f>Table1322193[[#This Row],[LIST PRICE]]*$G$2</f>
        <v>250.56892531811246</v>
      </c>
      <c r="H685" s="1" t="s">
        <v>5</v>
      </c>
    </row>
    <row r="686" spans="1:8" x14ac:dyDescent="0.25">
      <c r="A686" s="2" t="str">
        <f>LEFT(Table1322193[[#This Row],[ITEM NUMBER]],3)</f>
        <v>979</v>
      </c>
      <c r="B686" s="2">
        <v>9790628486</v>
      </c>
      <c r="C686" s="17" t="s">
        <v>687</v>
      </c>
      <c r="D686" s="18">
        <v>28.6</v>
      </c>
      <c r="E686" s="2" t="s">
        <v>6</v>
      </c>
      <c r="F686" s="11">
        <v>252.47021303171249</v>
      </c>
      <c r="G686" s="29">
        <f>Table1322193[[#This Row],[LIST PRICE]]*$G$2</f>
        <v>252.47021303171249</v>
      </c>
      <c r="H686" s="1" t="s">
        <v>5</v>
      </c>
    </row>
    <row r="687" spans="1:8" x14ac:dyDescent="0.25">
      <c r="A687" s="2" t="str">
        <f>LEFT(Table1322193[[#This Row],[ITEM NUMBER]],3)</f>
        <v>979</v>
      </c>
      <c r="B687" s="2">
        <v>9790628487</v>
      </c>
      <c r="C687" s="17" t="s">
        <v>688</v>
      </c>
      <c r="D687" s="18">
        <v>48.5</v>
      </c>
      <c r="E687" s="2" t="s">
        <v>6</v>
      </c>
      <c r="F687" s="11">
        <v>256.00541987418751</v>
      </c>
      <c r="G687" s="29">
        <f>Table1322193[[#This Row],[LIST PRICE]]*$G$2</f>
        <v>256.00541987418751</v>
      </c>
      <c r="H687" s="1" t="s">
        <v>5</v>
      </c>
    </row>
    <row r="688" spans="1:8" x14ac:dyDescent="0.25">
      <c r="A688" s="2" t="str">
        <f>LEFT(Table1322193[[#This Row],[ITEM NUMBER]],3)</f>
        <v>979</v>
      </c>
      <c r="B688" s="2">
        <v>9790628500</v>
      </c>
      <c r="C688" s="17" t="s">
        <v>689</v>
      </c>
      <c r="D688" s="18">
        <v>5.17</v>
      </c>
      <c r="E688" s="2" t="s">
        <v>6</v>
      </c>
      <c r="F688" s="11">
        <v>260.16448674768759</v>
      </c>
      <c r="G688" s="29">
        <f>Table1322193[[#This Row],[LIST PRICE]]*$G$2</f>
        <v>260.16448674768759</v>
      </c>
      <c r="H688" s="1" t="s">
        <v>5</v>
      </c>
    </row>
    <row r="689" spans="1:8" x14ac:dyDescent="0.25">
      <c r="A689" s="2" t="str">
        <f>LEFT(Table1322193[[#This Row],[ITEM NUMBER]],3)</f>
        <v>979</v>
      </c>
      <c r="B689" s="2">
        <v>9790628501</v>
      </c>
      <c r="C689" s="17" t="s">
        <v>690</v>
      </c>
      <c r="D689" s="18">
        <v>18.3</v>
      </c>
      <c r="E689" s="2" t="s">
        <v>6</v>
      </c>
      <c r="F689" s="11">
        <v>262.49653495889999</v>
      </c>
      <c r="G689" s="29">
        <f>Table1322193[[#This Row],[LIST PRICE]]*$G$2</f>
        <v>262.49653495889999</v>
      </c>
      <c r="H689" s="1" t="s">
        <v>5</v>
      </c>
    </row>
    <row r="690" spans="1:8" x14ac:dyDescent="0.25">
      <c r="A690" s="2" t="str">
        <f>LEFT(Table1322193[[#This Row],[ITEM NUMBER]],3)</f>
        <v>979</v>
      </c>
      <c r="B690" s="2">
        <v>9790628502</v>
      </c>
      <c r="C690" s="17" t="s">
        <v>691</v>
      </c>
      <c r="D690" s="18">
        <v>19</v>
      </c>
      <c r="E690" s="2" t="s">
        <v>6</v>
      </c>
      <c r="F690" s="11">
        <v>264.75431411880004</v>
      </c>
      <c r="G690" s="29">
        <f>Table1322193[[#This Row],[LIST PRICE]]*$G$2</f>
        <v>264.75431411880004</v>
      </c>
      <c r="H690" s="1" t="s">
        <v>5</v>
      </c>
    </row>
    <row r="691" spans="1:8" x14ac:dyDescent="0.25">
      <c r="A691" s="2" t="str">
        <f>LEFT(Table1322193[[#This Row],[ITEM NUMBER]],3)</f>
        <v>979</v>
      </c>
      <c r="B691" s="2">
        <v>9790628503</v>
      </c>
      <c r="C691" s="17" t="s">
        <v>692</v>
      </c>
      <c r="D691" s="18">
        <v>48.1</v>
      </c>
      <c r="E691" s="2" t="s">
        <v>6</v>
      </c>
      <c r="F691" s="11">
        <v>265.39302796008747</v>
      </c>
      <c r="G691" s="29">
        <f>Table1322193[[#This Row],[LIST PRICE]]*$G$2</f>
        <v>265.39302796008747</v>
      </c>
      <c r="H691" s="1" t="s">
        <v>5</v>
      </c>
    </row>
    <row r="692" spans="1:8" x14ac:dyDescent="0.25">
      <c r="A692" s="2" t="str">
        <f>LEFT(Table1322193[[#This Row],[ITEM NUMBER]],3)</f>
        <v>979</v>
      </c>
      <c r="B692" s="2">
        <v>9790628520</v>
      </c>
      <c r="C692" s="17" t="s">
        <v>693</v>
      </c>
      <c r="D692" s="18">
        <v>6.21</v>
      </c>
      <c r="E692" s="2" t="s">
        <v>6</v>
      </c>
      <c r="F692" s="11">
        <v>295.23433277744999</v>
      </c>
      <c r="G692" s="29">
        <f>Table1322193[[#This Row],[LIST PRICE]]*$G$2</f>
        <v>295.23433277744999</v>
      </c>
      <c r="H692" s="1" t="s">
        <v>5</v>
      </c>
    </row>
    <row r="693" spans="1:8" x14ac:dyDescent="0.25">
      <c r="A693" s="2" t="str">
        <f>LEFT(Table1322193[[#This Row],[ITEM NUMBER]],3)</f>
        <v>979</v>
      </c>
      <c r="B693" s="2">
        <v>9790628521</v>
      </c>
      <c r="C693" s="17" t="s">
        <v>694</v>
      </c>
      <c r="D693" s="18">
        <v>123</v>
      </c>
      <c r="E693" s="2" t="s">
        <v>6</v>
      </c>
      <c r="F693" s="11">
        <v>297.41784288603748</v>
      </c>
      <c r="G693" s="29">
        <f>Table1322193[[#This Row],[LIST PRICE]]*$G$2</f>
        <v>297.41784288603748</v>
      </c>
      <c r="H693" s="1" t="s">
        <v>5</v>
      </c>
    </row>
    <row r="694" spans="1:8" x14ac:dyDescent="0.25">
      <c r="A694" s="2" t="str">
        <f>LEFT(Table1322193[[#This Row],[ITEM NUMBER]],3)</f>
        <v>979</v>
      </c>
      <c r="B694" s="2">
        <v>9790628522</v>
      </c>
      <c r="C694" s="17" t="s">
        <v>695</v>
      </c>
      <c r="D694" s="18">
        <v>40.799999999999997</v>
      </c>
      <c r="E694" s="2" t="s">
        <v>6</v>
      </c>
      <c r="F694" s="11">
        <v>299.45281489199999</v>
      </c>
      <c r="G694" s="29">
        <f>Table1322193[[#This Row],[LIST PRICE]]*$G$2</f>
        <v>299.45281489199999</v>
      </c>
      <c r="H694" s="1" t="s">
        <v>5</v>
      </c>
    </row>
    <row r="695" spans="1:8" x14ac:dyDescent="0.25">
      <c r="A695" s="2" t="str">
        <f>LEFT(Table1322193[[#This Row],[ITEM NUMBER]],3)</f>
        <v>979</v>
      </c>
      <c r="B695" s="2">
        <v>9790628523</v>
      </c>
      <c r="C695" s="17" t="s">
        <v>696</v>
      </c>
      <c r="D695" s="18">
        <v>65.7</v>
      </c>
      <c r="E695" s="2" t="s">
        <v>6</v>
      </c>
      <c r="F695" s="11">
        <v>300.29948207696248</v>
      </c>
      <c r="G695" s="29">
        <f>Table1322193[[#This Row],[LIST PRICE]]*$G$2</f>
        <v>300.29948207696248</v>
      </c>
      <c r="H695" s="1" t="s">
        <v>5</v>
      </c>
    </row>
    <row r="696" spans="1:8" x14ac:dyDescent="0.25">
      <c r="A696" s="2" t="str">
        <f>LEFT(Table1322193[[#This Row],[ITEM NUMBER]],3)</f>
        <v>979</v>
      </c>
      <c r="B696" s="2">
        <v>9790628524</v>
      </c>
      <c r="C696" s="17" t="s">
        <v>697</v>
      </c>
      <c r="D696" s="18">
        <v>87.1</v>
      </c>
      <c r="E696" s="2" t="s">
        <v>6</v>
      </c>
      <c r="F696" s="11">
        <v>336.21599529168748</v>
      </c>
      <c r="G696" s="29">
        <f>Table1322193[[#This Row],[LIST PRICE]]*$G$2</f>
        <v>336.21599529168748</v>
      </c>
      <c r="H696" s="1" t="s">
        <v>5</v>
      </c>
    </row>
    <row r="697" spans="1:8" x14ac:dyDescent="0.25">
      <c r="A697" s="2" t="str">
        <f>LEFT(Table1322193[[#This Row],[ITEM NUMBER]],3)</f>
        <v>979</v>
      </c>
      <c r="B697" s="2">
        <v>9790628525</v>
      </c>
      <c r="C697" s="17" t="s">
        <v>698</v>
      </c>
      <c r="D697" s="18">
        <v>1.92</v>
      </c>
      <c r="E697" s="2" t="s">
        <v>6</v>
      </c>
      <c r="F697" s="11">
        <v>324.84637226249998</v>
      </c>
      <c r="G697" s="29">
        <f>Table1322193[[#This Row],[LIST PRICE]]*$G$2</f>
        <v>324.84637226249998</v>
      </c>
      <c r="H697" s="1" t="s">
        <v>5</v>
      </c>
    </row>
    <row r="698" spans="1:8" x14ac:dyDescent="0.25">
      <c r="A698" s="2" t="str">
        <f>LEFT(Table1322193[[#This Row],[ITEM NUMBER]],3)</f>
        <v>979</v>
      </c>
      <c r="B698" s="2">
        <v>9790813142</v>
      </c>
      <c r="C698" s="17" t="s">
        <v>699</v>
      </c>
      <c r="D698" s="18">
        <v>0.1</v>
      </c>
      <c r="E698" s="2" t="s">
        <v>6</v>
      </c>
      <c r="F698" s="11">
        <v>2369.6729126074124</v>
      </c>
      <c r="G698" s="29">
        <f>Table1322193[[#This Row],[LIST PRICE]]*$G$2</f>
        <v>2369.6729126074124</v>
      </c>
      <c r="H698" s="1" t="s">
        <v>5</v>
      </c>
    </row>
    <row r="699" spans="1:8" x14ac:dyDescent="0.25">
      <c r="A699" s="2" t="str">
        <f>LEFT(Table1322193[[#This Row],[ITEM NUMBER]],3)</f>
        <v>979</v>
      </c>
      <c r="B699" s="2">
        <v>9790813144</v>
      </c>
      <c r="C699" s="17" t="s">
        <v>700</v>
      </c>
      <c r="D699" s="18">
        <v>0.1</v>
      </c>
      <c r="E699" s="2" t="s">
        <v>6</v>
      </c>
      <c r="F699" s="11">
        <v>2683.2152482299998</v>
      </c>
      <c r="G699" s="29">
        <f>Table1322193[[#This Row],[LIST PRICE]]*$G$2</f>
        <v>2683.2152482299998</v>
      </c>
      <c r="H699" s="1" t="s">
        <v>5</v>
      </c>
    </row>
    <row r="700" spans="1:8" x14ac:dyDescent="0.25">
      <c r="A700" s="2" t="str">
        <f>LEFT(Table1322193[[#This Row],[ITEM NUMBER]],3)</f>
        <v>979</v>
      </c>
      <c r="B700" s="2">
        <v>9790813600</v>
      </c>
      <c r="C700" s="17" t="s">
        <v>701</v>
      </c>
      <c r="D700" s="18">
        <v>0.22</v>
      </c>
      <c r="E700" s="2" t="s">
        <v>6</v>
      </c>
      <c r="F700" s="11">
        <v>300.90861916829999</v>
      </c>
      <c r="G700" s="29">
        <f>Table1322193[[#This Row],[LIST PRICE]]*$G$2</f>
        <v>300.90861916829999</v>
      </c>
      <c r="H700" s="1" t="s">
        <v>5</v>
      </c>
    </row>
    <row r="701" spans="1:8" x14ac:dyDescent="0.25">
      <c r="A701" s="2" t="str">
        <f>LEFT(Table1322193[[#This Row],[ITEM NUMBER]],3)</f>
        <v>979</v>
      </c>
      <c r="B701" s="2">
        <v>9790813602</v>
      </c>
      <c r="C701" s="17" t="s">
        <v>702</v>
      </c>
      <c r="D701" s="18">
        <v>0.22</v>
      </c>
      <c r="E701" s="2" t="s">
        <v>6</v>
      </c>
      <c r="F701" s="11">
        <v>336.03487041588761</v>
      </c>
      <c r="G701" s="29">
        <f>Table1322193[[#This Row],[LIST PRICE]]*$G$2</f>
        <v>336.03487041588761</v>
      </c>
      <c r="H701" s="1" t="s">
        <v>5</v>
      </c>
    </row>
    <row r="702" spans="1:8" x14ac:dyDescent="0.25">
      <c r="A702" s="2" t="str">
        <f>LEFT(Table1322193[[#This Row],[ITEM NUMBER]],3)</f>
        <v>979</v>
      </c>
      <c r="B702" s="2">
        <v>9790813608</v>
      </c>
      <c r="C702" s="17" t="s">
        <v>703</v>
      </c>
      <c r="D702" s="18">
        <v>74</v>
      </c>
      <c r="E702" s="2" t="s">
        <v>6</v>
      </c>
      <c r="F702" s="11">
        <v>407.66118677212489</v>
      </c>
      <c r="G702" s="29">
        <f>Table1322193[[#This Row],[LIST PRICE]]*$G$2</f>
        <v>407.66118677212489</v>
      </c>
      <c r="H702" s="1" t="s">
        <v>5</v>
      </c>
    </row>
    <row r="703" spans="1:8" x14ac:dyDescent="0.25">
      <c r="A703" s="2" t="str">
        <f>LEFT(Table1322193[[#This Row],[ITEM NUMBER]],3)</f>
        <v>979</v>
      </c>
      <c r="B703" s="2">
        <v>9790813610</v>
      </c>
      <c r="C703" s="17" t="s">
        <v>704</v>
      </c>
      <c r="D703" s="18">
        <v>66.3</v>
      </c>
      <c r="E703" s="2" t="s">
        <v>6</v>
      </c>
      <c r="F703" s="11">
        <v>423.75650074436248</v>
      </c>
      <c r="G703" s="29">
        <f>Table1322193[[#This Row],[LIST PRICE]]*$G$2</f>
        <v>423.75650074436248</v>
      </c>
      <c r="H703" s="1" t="s">
        <v>5</v>
      </c>
    </row>
    <row r="704" spans="1:8" x14ac:dyDescent="0.25">
      <c r="A704" s="2" t="str">
        <f>LEFT(Table1322193[[#This Row],[ITEM NUMBER]],3)</f>
        <v>979</v>
      </c>
      <c r="B704" s="2">
        <v>9790813612</v>
      </c>
      <c r="C704" s="17" t="s">
        <v>705</v>
      </c>
      <c r="D704" s="18">
        <v>166</v>
      </c>
      <c r="E704" s="2" t="s">
        <v>6</v>
      </c>
      <c r="F704" s="11">
        <v>437.08972579593757</v>
      </c>
      <c r="G704" s="29">
        <f>Table1322193[[#This Row],[LIST PRICE]]*$G$2</f>
        <v>437.08972579593757</v>
      </c>
      <c r="H704" s="1" t="s">
        <v>5</v>
      </c>
    </row>
    <row r="705" spans="1:8" x14ac:dyDescent="0.25">
      <c r="A705" s="2" t="str">
        <f>LEFT(Table1322193[[#This Row],[ITEM NUMBER]],3)</f>
        <v>979</v>
      </c>
      <c r="B705" s="2">
        <v>9790813614</v>
      </c>
      <c r="C705" s="17" t="s">
        <v>706</v>
      </c>
      <c r="D705" s="18">
        <v>71.7</v>
      </c>
      <c r="E705" s="2" t="s">
        <v>6</v>
      </c>
      <c r="F705" s="11">
        <v>495.67204107135001</v>
      </c>
      <c r="G705" s="29">
        <f>Table1322193[[#This Row],[LIST PRICE]]*$G$2</f>
        <v>495.67204107135001</v>
      </c>
      <c r="H705" s="1" t="s">
        <v>5</v>
      </c>
    </row>
    <row r="706" spans="1:8" x14ac:dyDescent="0.25">
      <c r="A706" s="2" t="str">
        <f>LEFT(Table1322193[[#This Row],[ITEM NUMBER]],3)</f>
        <v>979</v>
      </c>
      <c r="B706" s="2">
        <v>9790813624</v>
      </c>
      <c r="C706" s="17" t="s">
        <v>707</v>
      </c>
      <c r="D706" s="18">
        <v>0.22</v>
      </c>
      <c r="E706" s="2" t="s">
        <v>6</v>
      </c>
      <c r="F706" s="11">
        <v>736.04608316167514</v>
      </c>
      <c r="G706" s="29">
        <f>Table1322193[[#This Row],[LIST PRICE]]*$G$2</f>
        <v>736.04608316167514</v>
      </c>
      <c r="H706" s="1" t="s">
        <v>5</v>
      </c>
    </row>
    <row r="707" spans="1:8" x14ac:dyDescent="0.25">
      <c r="A707" s="2" t="str">
        <f>LEFT(Table1322193[[#This Row],[ITEM NUMBER]],3)</f>
        <v>979</v>
      </c>
      <c r="B707" s="2">
        <v>9790813626</v>
      </c>
      <c r="C707" s="17" t="s">
        <v>708</v>
      </c>
      <c r="D707" s="18">
        <v>0.73</v>
      </c>
      <c r="E707" s="2" t="s">
        <v>6</v>
      </c>
      <c r="F707" s="11">
        <v>741.44011021616257</v>
      </c>
      <c r="G707" s="29">
        <f>Table1322193[[#This Row],[LIST PRICE]]*$G$2</f>
        <v>741.44011021616257</v>
      </c>
      <c r="H707" s="1" t="s">
        <v>5</v>
      </c>
    </row>
    <row r="708" spans="1:8" x14ac:dyDescent="0.25">
      <c r="A708" s="2" t="str">
        <f>LEFT(Table1322193[[#This Row],[ITEM NUMBER]],3)</f>
        <v>979</v>
      </c>
      <c r="B708" s="2">
        <v>9790813628</v>
      </c>
      <c r="C708" s="17" t="s">
        <v>709</v>
      </c>
      <c r="D708" s="18">
        <v>0.35</v>
      </c>
      <c r="E708" s="2" t="s">
        <v>6</v>
      </c>
      <c r="F708" s="11">
        <v>752.73430627394998</v>
      </c>
      <c r="G708" s="29">
        <f>Table1322193[[#This Row],[LIST PRICE]]*$G$2</f>
        <v>752.73430627394998</v>
      </c>
      <c r="H708" s="1" t="s">
        <v>5</v>
      </c>
    </row>
    <row r="709" spans="1:8" x14ac:dyDescent="0.25">
      <c r="A709" s="2" t="str">
        <f>LEFT(Table1322193[[#This Row],[ITEM NUMBER]],3)</f>
        <v>979</v>
      </c>
      <c r="B709" s="2">
        <v>9790813630</v>
      </c>
      <c r="C709" s="17" t="s">
        <v>710</v>
      </c>
      <c r="D709" s="18">
        <v>0.1</v>
      </c>
      <c r="E709" s="2" t="s">
        <v>6</v>
      </c>
      <c r="F709" s="11">
        <v>905.54579121971267</v>
      </c>
      <c r="G709" s="29">
        <f>Table1322193[[#This Row],[LIST PRICE]]*$G$2</f>
        <v>905.54579121971267</v>
      </c>
      <c r="H709" s="1" t="s">
        <v>5</v>
      </c>
    </row>
    <row r="710" spans="1:8" x14ac:dyDescent="0.25">
      <c r="A710" s="2" t="str">
        <f>LEFT(Table1322193[[#This Row],[ITEM NUMBER]],3)</f>
        <v>979</v>
      </c>
      <c r="B710" s="2">
        <v>9790813904</v>
      </c>
      <c r="C710" s="17" t="s">
        <v>711</v>
      </c>
      <c r="D710" s="18">
        <v>0.11</v>
      </c>
      <c r="E710" s="2" t="s">
        <v>6</v>
      </c>
      <c r="F710" s="11">
        <v>1366.23619302885</v>
      </c>
      <c r="G710" s="29">
        <f>Table1322193[[#This Row],[LIST PRICE]]*$G$2</f>
        <v>1366.23619302885</v>
      </c>
      <c r="H710" s="1" t="s">
        <v>5</v>
      </c>
    </row>
    <row r="711" spans="1:8" x14ac:dyDescent="0.25">
      <c r="A711" s="2" t="str">
        <f>LEFT(Table1322193[[#This Row],[ITEM NUMBER]],3)</f>
        <v>979</v>
      </c>
      <c r="B711" s="2">
        <v>9790813906</v>
      </c>
      <c r="C711" s="17" t="s">
        <v>712</v>
      </c>
      <c r="D711" s="18">
        <v>0.22</v>
      </c>
      <c r="E711" s="2" t="s">
        <v>6</v>
      </c>
      <c r="F711" s="11">
        <v>1471.1232660213375</v>
      </c>
      <c r="G711" s="29">
        <f>Table1322193[[#This Row],[LIST PRICE]]*$G$2</f>
        <v>1471.1232660213375</v>
      </c>
      <c r="H711" s="1" t="s">
        <v>5</v>
      </c>
    </row>
    <row r="712" spans="1:8" x14ac:dyDescent="0.25">
      <c r="A712" s="2" t="str">
        <f>LEFT(Table1322193[[#This Row],[ITEM NUMBER]],3)</f>
        <v>979</v>
      </c>
      <c r="B712" s="2">
        <v>9790813908</v>
      </c>
      <c r="C712" s="17" t="s">
        <v>713</v>
      </c>
      <c r="D712" s="18">
        <v>0.09</v>
      </c>
      <c r="E712" s="2" t="s">
        <v>6</v>
      </c>
      <c r="F712" s="11">
        <v>2211.3775579574249</v>
      </c>
      <c r="G712" s="29">
        <f>Table1322193[[#This Row],[LIST PRICE]]*$G$2</f>
        <v>2211.3775579574249</v>
      </c>
      <c r="H712" s="1" t="s">
        <v>5</v>
      </c>
    </row>
    <row r="713" spans="1:8" x14ac:dyDescent="0.25">
      <c r="A713" s="2" t="str">
        <f>LEFT(Table1322193[[#This Row],[ITEM NUMBER]],3)</f>
        <v>979</v>
      </c>
      <c r="B713" s="2">
        <v>9790813910</v>
      </c>
      <c r="C713" s="17" t="s">
        <v>714</v>
      </c>
      <c r="D713" s="18">
        <v>0.11</v>
      </c>
      <c r="E713" s="2" t="s">
        <v>6</v>
      </c>
      <c r="F713" s="11">
        <v>2208.1527106835629</v>
      </c>
      <c r="G713" s="29">
        <f>Table1322193[[#This Row],[LIST PRICE]]*$G$2</f>
        <v>2208.1527106835629</v>
      </c>
      <c r="H713" s="1" t="s">
        <v>5</v>
      </c>
    </row>
    <row r="714" spans="1:8" x14ac:dyDescent="0.25">
      <c r="A714" s="2" t="str">
        <f>LEFT(Table1322193[[#This Row],[ITEM NUMBER]],3)</f>
        <v>979</v>
      </c>
      <c r="B714" s="2">
        <v>9790813916</v>
      </c>
      <c r="C714" s="17" t="s">
        <v>715</v>
      </c>
      <c r="D714" s="18">
        <v>85.3</v>
      </c>
      <c r="E714" s="2" t="s">
        <v>6</v>
      </c>
      <c r="F714" s="11">
        <v>1588.6779297675</v>
      </c>
      <c r="G714" s="29">
        <f>Table1322193[[#This Row],[LIST PRICE]]*$G$2</f>
        <v>1588.6779297675</v>
      </c>
      <c r="H714" s="1" t="s">
        <v>5</v>
      </c>
    </row>
    <row r="715" spans="1:8" x14ac:dyDescent="0.25">
      <c r="A715" s="2" t="str">
        <f>LEFT(Table1322193[[#This Row],[ITEM NUMBER]],3)</f>
        <v>979</v>
      </c>
      <c r="B715" s="2">
        <v>9790813918</v>
      </c>
      <c r="C715" s="17" t="s">
        <v>716</v>
      </c>
      <c r="D715" s="18">
        <v>85.4</v>
      </c>
      <c r="E715" s="2" t="s">
        <v>6</v>
      </c>
      <c r="F715" s="11">
        <v>1667.7464539450002</v>
      </c>
      <c r="G715" s="29">
        <f>Table1322193[[#This Row],[LIST PRICE]]*$G$2</f>
        <v>1667.7464539450002</v>
      </c>
      <c r="H715" s="1" t="s">
        <v>5</v>
      </c>
    </row>
    <row r="716" spans="1:8" x14ac:dyDescent="0.25">
      <c r="A716" s="2" t="str">
        <f>LEFT(Table1322193[[#This Row],[ITEM NUMBER]],3)</f>
        <v>979</v>
      </c>
      <c r="B716" s="2">
        <v>9790813920</v>
      </c>
      <c r="C716" s="17" t="s">
        <v>717</v>
      </c>
      <c r="D716" s="18">
        <v>0.89</v>
      </c>
      <c r="E716" s="2" t="s">
        <v>6</v>
      </c>
      <c r="F716" s="11">
        <v>1817.0530892800004</v>
      </c>
      <c r="G716" s="29">
        <f>Table1322193[[#This Row],[LIST PRICE]]*$G$2</f>
        <v>1817.0530892800004</v>
      </c>
      <c r="H716" s="1" t="s">
        <v>5</v>
      </c>
    </row>
    <row r="717" spans="1:8" x14ac:dyDescent="0.25">
      <c r="A717" s="2" t="str">
        <f>LEFT(Table1322193[[#This Row],[ITEM NUMBER]],3)</f>
        <v>979</v>
      </c>
      <c r="B717" s="2">
        <v>9790813922</v>
      </c>
      <c r="C717" s="17" t="s">
        <v>718</v>
      </c>
      <c r="D717" s="18">
        <v>0.11</v>
      </c>
      <c r="E717" s="2" t="s">
        <v>6</v>
      </c>
      <c r="F717" s="11">
        <v>3023.5082681375002</v>
      </c>
      <c r="G717" s="29">
        <f>Table1322193[[#This Row],[LIST PRICE]]*$G$2</f>
        <v>3023.5082681375002</v>
      </c>
      <c r="H717" s="1" t="s">
        <v>5</v>
      </c>
    </row>
    <row r="718" spans="1:8" x14ac:dyDescent="0.25">
      <c r="A718" s="2" t="str">
        <f>LEFT(Table1322193[[#This Row],[ITEM NUMBER]],3)</f>
        <v>979</v>
      </c>
      <c r="B718" s="2">
        <v>9790813924</v>
      </c>
      <c r="C718" s="17" t="s">
        <v>719</v>
      </c>
      <c r="D718" s="18">
        <v>0.11</v>
      </c>
      <c r="E718" s="2" t="s">
        <v>6</v>
      </c>
      <c r="F718" s="11">
        <v>3326.5088009725009</v>
      </c>
      <c r="G718" s="29">
        <f>Table1322193[[#This Row],[LIST PRICE]]*$G$2</f>
        <v>3326.5088009725009</v>
      </c>
      <c r="H718" s="1" t="s">
        <v>5</v>
      </c>
    </row>
    <row r="719" spans="1:8" x14ac:dyDescent="0.25">
      <c r="A719" s="2" t="str">
        <f>LEFT(Table1322193[[#This Row],[ITEM NUMBER]],3)</f>
        <v>979</v>
      </c>
      <c r="B719" s="2">
        <v>9790823604</v>
      </c>
      <c r="C719" s="17" t="s">
        <v>720</v>
      </c>
      <c r="D719" s="18">
        <v>1.2</v>
      </c>
      <c r="E719" s="2" t="s">
        <v>6</v>
      </c>
      <c r="F719" s="11">
        <v>370.89830509874997</v>
      </c>
      <c r="G719" s="29">
        <f>Table1322193[[#This Row],[LIST PRICE]]*$G$2</f>
        <v>370.89830509874997</v>
      </c>
      <c r="H719" s="1" t="s">
        <v>5</v>
      </c>
    </row>
    <row r="720" spans="1:8" x14ac:dyDescent="0.25">
      <c r="A720" s="2" t="str">
        <f>LEFT(Table1322193[[#This Row],[ITEM NUMBER]],3)</f>
        <v>979</v>
      </c>
      <c r="B720" s="2">
        <v>9790823618</v>
      </c>
      <c r="C720" s="17" t="s">
        <v>721</v>
      </c>
      <c r="D720" s="18">
        <v>92.8</v>
      </c>
      <c r="E720" s="2" t="s">
        <v>6</v>
      </c>
      <c r="F720" s="11">
        <v>622.86268344300004</v>
      </c>
      <c r="G720" s="29">
        <f>Table1322193[[#This Row],[LIST PRICE]]*$G$2</f>
        <v>622.86268344300004</v>
      </c>
      <c r="H720" s="1" t="s">
        <v>5</v>
      </c>
    </row>
    <row r="721" spans="1:8" x14ac:dyDescent="0.25">
      <c r="A721" s="2" t="str">
        <f>LEFT(Table1322193[[#This Row],[ITEM NUMBER]],3)</f>
        <v>979</v>
      </c>
      <c r="B721" s="2">
        <v>9790823634</v>
      </c>
      <c r="C721" s="17" t="s">
        <v>722</v>
      </c>
      <c r="D721" s="18">
        <v>0.25</v>
      </c>
      <c r="E721" s="2" t="s">
        <v>6</v>
      </c>
      <c r="F721" s="11">
        <v>917.88370856325025</v>
      </c>
      <c r="G721" s="29">
        <f>Table1322193[[#This Row],[LIST PRICE]]*$G$2</f>
        <v>917.88370856325025</v>
      </c>
      <c r="H721" s="1" t="s">
        <v>5</v>
      </c>
    </row>
    <row r="722" spans="1:8" x14ac:dyDescent="0.25">
      <c r="A722" s="2" t="str">
        <f>LEFT(Table1322193[[#This Row],[ITEM NUMBER]],3)</f>
        <v>979</v>
      </c>
      <c r="B722" s="2">
        <v>9790823640</v>
      </c>
      <c r="C722" s="17" t="s">
        <v>723</v>
      </c>
      <c r="D722" s="18">
        <v>0.09</v>
      </c>
      <c r="E722" s="2" t="s">
        <v>6</v>
      </c>
      <c r="F722" s="11">
        <v>995.83585615800007</v>
      </c>
      <c r="G722" s="29">
        <f>Table1322193[[#This Row],[LIST PRICE]]*$G$2</f>
        <v>995.83585615800007</v>
      </c>
      <c r="H722" s="1" t="s">
        <v>5</v>
      </c>
    </row>
    <row r="723" spans="1:8" x14ac:dyDescent="0.25">
      <c r="A723" s="2" t="str">
        <f>LEFT(Table1322193[[#This Row],[ITEM NUMBER]],3)</f>
        <v>979</v>
      </c>
      <c r="B723" s="2">
        <v>9791420120</v>
      </c>
      <c r="C723" s="17" t="s">
        <v>724</v>
      </c>
      <c r="D723" s="18">
        <v>0.3</v>
      </c>
      <c r="E723" s="2" t="s">
        <v>6</v>
      </c>
      <c r="F723" s="11">
        <v>47.315719000000001</v>
      </c>
      <c r="G723" s="29">
        <f>Table1322193[[#This Row],[LIST PRICE]]*$G$2</f>
        <v>47.315719000000001</v>
      </c>
      <c r="H723" s="1" t="s">
        <v>5</v>
      </c>
    </row>
    <row r="724" spans="1:8" x14ac:dyDescent="0.25">
      <c r="A724" s="2" t="str">
        <f>LEFT(Table1322193[[#This Row],[ITEM NUMBER]],3)</f>
        <v>979</v>
      </c>
      <c r="B724" s="2">
        <v>9791425340</v>
      </c>
      <c r="C724" s="17" t="s">
        <v>725</v>
      </c>
      <c r="D724" s="18">
        <v>0.32</v>
      </c>
      <c r="E724" s="2" t="s">
        <v>6</v>
      </c>
      <c r="F724" s="11">
        <v>52.057406500000006</v>
      </c>
      <c r="G724" s="29">
        <f>Table1322193[[#This Row],[LIST PRICE]]*$G$2</f>
        <v>52.057406500000006</v>
      </c>
      <c r="H724" s="1" t="s">
        <v>5</v>
      </c>
    </row>
    <row r="725" spans="1:8" x14ac:dyDescent="0.25">
      <c r="A725" s="2" t="str">
        <f>LEFT(Table1322193[[#This Row],[ITEM NUMBER]],3)</f>
        <v>979</v>
      </c>
      <c r="B725" s="2">
        <v>9791432100</v>
      </c>
      <c r="C725" s="17" t="s">
        <v>726</v>
      </c>
      <c r="D725" s="18">
        <v>0.46</v>
      </c>
      <c r="E725" s="2" t="s">
        <v>6</v>
      </c>
      <c r="F725" s="11">
        <v>55.749600500000014</v>
      </c>
      <c r="G725" s="29">
        <f>Table1322193[[#This Row],[LIST PRICE]]*$G$2</f>
        <v>55.749600500000014</v>
      </c>
      <c r="H725" s="1" t="s">
        <v>5</v>
      </c>
    </row>
    <row r="726" spans="1:8" x14ac:dyDescent="0.25">
      <c r="A726" s="2" t="str">
        <f>LEFT(Table1322193[[#This Row],[ITEM NUMBER]],3)</f>
        <v>979</v>
      </c>
      <c r="B726" s="2">
        <v>9791440114</v>
      </c>
      <c r="C726" s="17" t="s">
        <v>727</v>
      </c>
      <c r="D726" s="18">
        <v>0.8</v>
      </c>
      <c r="E726" s="2" t="s">
        <v>6</v>
      </c>
      <c r="F726" s="11">
        <v>93.847479000000021</v>
      </c>
      <c r="G726" s="29">
        <f>Table1322193[[#This Row],[LIST PRICE]]*$G$2</f>
        <v>93.847479000000021</v>
      </c>
      <c r="H726" s="1" t="s">
        <v>5</v>
      </c>
    </row>
    <row r="727" spans="1:8" x14ac:dyDescent="0.25">
      <c r="A727" s="2" t="str">
        <f>LEFT(Table1322193[[#This Row],[ITEM NUMBER]],3)</f>
        <v>979</v>
      </c>
      <c r="B727" s="2">
        <v>9791450112</v>
      </c>
      <c r="C727" s="17" t="s">
        <v>728</v>
      </c>
      <c r="D727" s="18">
        <v>1.1399999999999999</v>
      </c>
      <c r="E727" s="2" t="s">
        <v>6</v>
      </c>
      <c r="F727" s="11">
        <v>120.88141999999999</v>
      </c>
      <c r="G727" s="29">
        <f>Table1322193[[#This Row],[LIST PRICE]]*$G$2</f>
        <v>120.88141999999999</v>
      </c>
      <c r="H727" s="1" t="s">
        <v>5</v>
      </c>
    </row>
    <row r="728" spans="1:8" x14ac:dyDescent="0.25">
      <c r="A728" s="2" t="str">
        <f>LEFT(Table1322193[[#This Row],[ITEM NUMBER]],3)</f>
        <v>979</v>
      </c>
      <c r="B728" s="2">
        <v>9791463200</v>
      </c>
      <c r="C728" s="17" t="s">
        <v>729</v>
      </c>
      <c r="D728" s="18">
        <v>2.06</v>
      </c>
      <c r="E728" s="2" t="s">
        <v>6</v>
      </c>
      <c r="F728" s="11">
        <v>166.86946650000004</v>
      </c>
      <c r="G728" s="29">
        <f>Table1322193[[#This Row],[LIST PRICE]]*$G$2</f>
        <v>166.86946650000004</v>
      </c>
      <c r="H728" s="1" t="s">
        <v>5</v>
      </c>
    </row>
    <row r="729" spans="1:8" x14ac:dyDescent="0.25">
      <c r="A729" s="2" t="str">
        <f>LEFT(Table1322193[[#This Row],[ITEM NUMBER]],3)</f>
        <v>979</v>
      </c>
      <c r="B729" s="2">
        <v>9791520120</v>
      </c>
      <c r="C729" s="17" t="s">
        <v>730</v>
      </c>
      <c r="D729" s="18">
        <v>0.3</v>
      </c>
      <c r="E729" s="2" t="s">
        <v>6</v>
      </c>
      <c r="F729" s="11">
        <v>47.315719000000001</v>
      </c>
      <c r="G729" s="29">
        <f>Table1322193[[#This Row],[LIST PRICE]]*$G$2</f>
        <v>47.315719000000001</v>
      </c>
      <c r="H729" s="1" t="s">
        <v>5</v>
      </c>
    </row>
    <row r="730" spans="1:8" x14ac:dyDescent="0.25">
      <c r="A730" s="2" t="str">
        <f>LEFT(Table1322193[[#This Row],[ITEM NUMBER]],3)</f>
        <v>979</v>
      </c>
      <c r="B730" s="2">
        <v>9791525340</v>
      </c>
      <c r="C730" s="17" t="s">
        <v>731</v>
      </c>
      <c r="D730" s="18">
        <v>0.32</v>
      </c>
      <c r="E730" s="2" t="s">
        <v>6</v>
      </c>
      <c r="F730" s="11">
        <v>52.057406500000006</v>
      </c>
      <c r="G730" s="29">
        <f>Table1322193[[#This Row],[LIST PRICE]]*$G$2</f>
        <v>52.057406500000006</v>
      </c>
      <c r="H730" s="1" t="s">
        <v>5</v>
      </c>
    </row>
    <row r="731" spans="1:8" x14ac:dyDescent="0.25">
      <c r="A731" s="2" t="str">
        <f>LEFT(Table1322193[[#This Row],[ITEM NUMBER]],3)</f>
        <v>979</v>
      </c>
      <c r="B731" s="2">
        <v>9791532100</v>
      </c>
      <c r="C731" s="17" t="s">
        <v>732</v>
      </c>
      <c r="D731" s="18">
        <v>0.46</v>
      </c>
      <c r="E731" s="2" t="s">
        <v>6</v>
      </c>
      <c r="F731" s="11">
        <v>55.749600500000014</v>
      </c>
      <c r="G731" s="29">
        <f>Table1322193[[#This Row],[LIST PRICE]]*$G$2</f>
        <v>55.749600500000014</v>
      </c>
      <c r="H731" s="1" t="s">
        <v>5</v>
      </c>
    </row>
    <row r="732" spans="1:8" x14ac:dyDescent="0.25">
      <c r="A732" s="2" t="str">
        <f>LEFT(Table1322193[[#This Row],[ITEM NUMBER]],3)</f>
        <v>979</v>
      </c>
      <c r="B732" s="2">
        <v>9791540114</v>
      </c>
      <c r="C732" s="17" t="s">
        <v>733</v>
      </c>
      <c r="D732" s="18">
        <v>0.8</v>
      </c>
      <c r="E732" s="2" t="s">
        <v>6</v>
      </c>
      <c r="F732" s="11">
        <v>93.847479000000021</v>
      </c>
      <c r="G732" s="29">
        <f>Table1322193[[#This Row],[LIST PRICE]]*$G$2</f>
        <v>93.847479000000021</v>
      </c>
      <c r="H732" s="1" t="s">
        <v>5</v>
      </c>
    </row>
    <row r="733" spans="1:8" x14ac:dyDescent="0.25">
      <c r="A733" s="2" t="str">
        <f>LEFT(Table1322193[[#This Row],[ITEM NUMBER]],3)</f>
        <v>979</v>
      </c>
      <c r="B733" s="2">
        <v>9791550112</v>
      </c>
      <c r="C733" s="17" t="s">
        <v>734</v>
      </c>
      <c r="D733" s="18">
        <v>1.1399999999999999</v>
      </c>
      <c r="E733" s="2" t="s">
        <v>6</v>
      </c>
      <c r="F733" s="11">
        <v>120.88141999999999</v>
      </c>
      <c r="G733" s="29">
        <f>Table1322193[[#This Row],[LIST PRICE]]*$G$2</f>
        <v>120.88141999999999</v>
      </c>
      <c r="H733" s="1" t="s">
        <v>5</v>
      </c>
    </row>
    <row r="734" spans="1:8" x14ac:dyDescent="0.25">
      <c r="A734" s="2" t="str">
        <f>LEFT(Table1322193[[#This Row],[ITEM NUMBER]],3)</f>
        <v>979</v>
      </c>
      <c r="B734" s="2">
        <v>9791563200</v>
      </c>
      <c r="C734" s="17" t="s">
        <v>735</v>
      </c>
      <c r="D734" s="18">
        <v>2.06</v>
      </c>
      <c r="E734" s="2" t="s">
        <v>6</v>
      </c>
      <c r="F734" s="11">
        <v>166.86946650000004</v>
      </c>
      <c r="G734" s="29">
        <f>Table1322193[[#This Row],[LIST PRICE]]*$G$2</f>
        <v>166.86946650000004</v>
      </c>
      <c r="H734" s="1" t="s">
        <v>5</v>
      </c>
    </row>
    <row r="735" spans="1:8" x14ac:dyDescent="0.25">
      <c r="A735" s="2" t="str">
        <f>LEFT(Table1322193[[#This Row],[ITEM NUMBER]],3)</f>
        <v>979</v>
      </c>
      <c r="B735" s="2">
        <v>9792063143</v>
      </c>
      <c r="C735" s="17" t="s">
        <v>736</v>
      </c>
      <c r="D735" s="18">
        <v>0.09</v>
      </c>
      <c r="E735" s="2" t="s">
        <v>6</v>
      </c>
      <c r="F735" s="11">
        <v>1646.9310666649496</v>
      </c>
      <c r="G735" s="29">
        <f>Table1322193[[#This Row],[LIST PRICE]]*$G$2</f>
        <v>1646.9310666649496</v>
      </c>
      <c r="H735" s="1" t="s">
        <v>5</v>
      </c>
    </row>
    <row r="736" spans="1:8" x14ac:dyDescent="0.25">
      <c r="A736" s="2" t="str">
        <f>LEFT(Table1322193[[#This Row],[ITEM NUMBER]],3)</f>
        <v>979</v>
      </c>
      <c r="B736" s="2">
        <v>9792063145</v>
      </c>
      <c r="C736" s="17" t="s">
        <v>737</v>
      </c>
      <c r="D736" s="18">
        <v>0.09</v>
      </c>
      <c r="E736" s="2" t="s">
        <v>6</v>
      </c>
      <c r="F736" s="11">
        <v>2053.4998021450001</v>
      </c>
      <c r="G736" s="29">
        <f>Table1322193[[#This Row],[LIST PRICE]]*$G$2</f>
        <v>2053.4998021450001</v>
      </c>
      <c r="H736" s="1" t="s">
        <v>5</v>
      </c>
    </row>
    <row r="737" spans="1:8" x14ac:dyDescent="0.25">
      <c r="A737" s="2" t="str">
        <f>LEFT(Table1322193[[#This Row],[ITEM NUMBER]],3)</f>
        <v>979</v>
      </c>
      <c r="B737" s="2">
        <v>9792063147</v>
      </c>
      <c r="C737" s="17" t="s">
        <v>738</v>
      </c>
      <c r="D737" s="18">
        <v>127</v>
      </c>
      <c r="E737" s="2" t="s">
        <v>6</v>
      </c>
      <c r="F737" s="11">
        <v>2568.2453216475005</v>
      </c>
      <c r="G737" s="29">
        <f>Table1322193[[#This Row],[LIST PRICE]]*$G$2</f>
        <v>2568.2453216475005</v>
      </c>
      <c r="H737" s="1" t="s">
        <v>5</v>
      </c>
    </row>
    <row r="738" spans="1:8" x14ac:dyDescent="0.25">
      <c r="A738" s="2" t="str">
        <f>LEFT(Table1322193[[#This Row],[ITEM NUMBER]],3)</f>
        <v>979</v>
      </c>
      <c r="B738" s="2">
        <v>9792063149</v>
      </c>
      <c r="C738" s="17" t="s">
        <v>739</v>
      </c>
      <c r="D738" s="18">
        <v>8.9600000000000009</v>
      </c>
      <c r="E738" s="2" t="s">
        <v>6</v>
      </c>
      <c r="F738" s="11">
        <v>3946.6215079775006</v>
      </c>
      <c r="G738" s="29">
        <f>Table1322193[[#This Row],[LIST PRICE]]*$G$2</f>
        <v>3946.6215079775006</v>
      </c>
      <c r="H738" s="1" t="s">
        <v>5</v>
      </c>
    </row>
    <row r="739" spans="1:8" x14ac:dyDescent="0.25">
      <c r="A739" s="2" t="str">
        <f>LEFT(Table1322193[[#This Row],[ITEM NUMBER]],3)</f>
        <v>979</v>
      </c>
      <c r="B739" s="2">
        <v>9792063651</v>
      </c>
      <c r="C739" s="17" t="s">
        <v>740</v>
      </c>
      <c r="D739" s="18">
        <v>0.11</v>
      </c>
      <c r="E739" s="2" t="s">
        <v>6</v>
      </c>
      <c r="F739" s="11">
        <v>1155.2183839696499</v>
      </c>
      <c r="G739" s="29">
        <f>Table1322193[[#This Row],[LIST PRICE]]*$G$2</f>
        <v>1155.2183839696499</v>
      </c>
      <c r="H739" s="1" t="s">
        <v>5</v>
      </c>
    </row>
    <row r="740" spans="1:8" x14ac:dyDescent="0.25">
      <c r="A740" s="2" t="str">
        <f>LEFT(Table1322193[[#This Row],[ITEM NUMBER]],3)</f>
        <v>979</v>
      </c>
      <c r="B740" s="2">
        <v>9792063653</v>
      </c>
      <c r="C740" s="17" t="s">
        <v>741</v>
      </c>
      <c r="D740" s="18">
        <v>0.22</v>
      </c>
      <c r="E740" s="2" t="s">
        <v>6</v>
      </c>
      <c r="F740" s="11">
        <v>1318.789000627313</v>
      </c>
      <c r="G740" s="29">
        <f>Table1322193[[#This Row],[LIST PRICE]]*$G$2</f>
        <v>1318.789000627313</v>
      </c>
      <c r="H740" s="1" t="s">
        <v>5</v>
      </c>
    </row>
    <row r="741" spans="1:8" x14ac:dyDescent="0.25">
      <c r="A741" s="2" t="str">
        <f>LEFT(Table1322193[[#This Row],[ITEM NUMBER]],3)</f>
        <v>979</v>
      </c>
      <c r="B741" s="2">
        <v>9792063655</v>
      </c>
      <c r="C741" s="17" t="s">
        <v>742</v>
      </c>
      <c r="D741" s="18">
        <v>0.09</v>
      </c>
      <c r="E741" s="2" t="s">
        <v>6</v>
      </c>
      <c r="F741" s="11">
        <v>2068.5298388040001</v>
      </c>
      <c r="G741" s="29">
        <f>Table1322193[[#This Row],[LIST PRICE]]*$G$2</f>
        <v>2068.5298388040001</v>
      </c>
      <c r="H741" s="1" t="s">
        <v>5</v>
      </c>
    </row>
    <row r="742" spans="1:8" x14ac:dyDescent="0.25">
      <c r="A742" s="2" t="str">
        <f>LEFT(Table1322193[[#This Row],[ITEM NUMBER]],3)</f>
        <v>979</v>
      </c>
      <c r="B742" s="2">
        <v>9792063657</v>
      </c>
      <c r="C742" s="17" t="s">
        <v>743</v>
      </c>
      <c r="D742" s="18">
        <v>0.11</v>
      </c>
      <c r="E742" s="2" t="s">
        <v>6</v>
      </c>
      <c r="F742" s="11">
        <v>2071.3786949158875</v>
      </c>
      <c r="G742" s="29">
        <f>Table1322193[[#This Row],[LIST PRICE]]*$G$2</f>
        <v>2071.3786949158875</v>
      </c>
      <c r="H742" s="1" t="s">
        <v>5</v>
      </c>
    </row>
    <row r="743" spans="1:8" x14ac:dyDescent="0.25">
      <c r="A743" s="2" t="str">
        <f>LEFT(Table1322193[[#This Row],[ITEM NUMBER]],3)</f>
        <v>979</v>
      </c>
      <c r="B743" s="2">
        <v>9792063663</v>
      </c>
      <c r="C743" s="17" t="s">
        <v>744</v>
      </c>
      <c r="D743" s="18">
        <v>71.7</v>
      </c>
      <c r="E743" s="2" t="s">
        <v>6</v>
      </c>
      <c r="F743" s="11">
        <v>1453.4692164849998</v>
      </c>
      <c r="G743" s="29">
        <f>Table1322193[[#This Row],[LIST PRICE]]*$G$2</f>
        <v>1453.4692164849998</v>
      </c>
      <c r="H743" s="1" t="s">
        <v>5</v>
      </c>
    </row>
    <row r="744" spans="1:8" x14ac:dyDescent="0.25">
      <c r="A744" s="2" t="str">
        <f>LEFT(Table1322193[[#This Row],[ITEM NUMBER]],3)</f>
        <v>979</v>
      </c>
      <c r="B744" s="2">
        <v>9792063665</v>
      </c>
      <c r="C744" s="17" t="s">
        <v>745</v>
      </c>
      <c r="D744" s="18">
        <v>71.7</v>
      </c>
      <c r="E744" s="2" t="s">
        <v>6</v>
      </c>
      <c r="F744" s="11">
        <v>1491.8647465150002</v>
      </c>
      <c r="G744" s="29">
        <f>Table1322193[[#This Row],[LIST PRICE]]*$G$2</f>
        <v>1491.8647465150002</v>
      </c>
      <c r="H744" s="1" t="s">
        <v>5</v>
      </c>
    </row>
    <row r="745" spans="1:8" x14ac:dyDescent="0.25">
      <c r="A745" s="2" t="str">
        <f>LEFT(Table1322193[[#This Row],[ITEM NUMBER]],3)</f>
        <v>979</v>
      </c>
      <c r="B745" s="2">
        <v>9792063667</v>
      </c>
      <c r="C745" s="17" t="s">
        <v>746</v>
      </c>
      <c r="D745" s="18">
        <v>66.599999999999994</v>
      </c>
      <c r="E745" s="2" t="s">
        <v>6</v>
      </c>
      <c r="F745" s="11">
        <v>1505.6133642549996</v>
      </c>
      <c r="G745" s="29">
        <f>Table1322193[[#This Row],[LIST PRICE]]*$G$2</f>
        <v>1505.6133642549996</v>
      </c>
      <c r="H745" s="1" t="s">
        <v>5</v>
      </c>
    </row>
    <row r="746" spans="1:8" x14ac:dyDescent="0.25">
      <c r="A746" s="2" t="str">
        <f>LEFT(Table1322193[[#This Row],[ITEM NUMBER]],3)</f>
        <v>979</v>
      </c>
      <c r="B746" s="2">
        <v>9792063669</v>
      </c>
      <c r="C746" s="17" t="s">
        <v>747</v>
      </c>
      <c r="D746" s="18">
        <v>0.11056299999999999</v>
      </c>
      <c r="E746" s="2" t="s">
        <v>6</v>
      </c>
      <c r="F746" s="11">
        <v>2738.5458100000005</v>
      </c>
      <c r="G746" s="29">
        <f>Table1322193[[#This Row],[LIST PRICE]]*$G$2</f>
        <v>2738.5458100000005</v>
      </c>
      <c r="H746" s="1" t="s">
        <v>5</v>
      </c>
    </row>
    <row r="747" spans="1:8" x14ac:dyDescent="0.25">
      <c r="A747" s="2" t="str">
        <f>LEFT(Table1322193[[#This Row],[ITEM NUMBER]],3)</f>
        <v>979</v>
      </c>
      <c r="B747" s="2">
        <v>9792063671</v>
      </c>
      <c r="C747" s="17" t="s">
        <v>748</v>
      </c>
      <c r="D747" s="18">
        <v>0.81</v>
      </c>
      <c r="E747" s="2" t="s">
        <v>6</v>
      </c>
      <c r="F747" s="11">
        <v>2878.2535628275</v>
      </c>
      <c r="G747" s="29">
        <f>Table1322193[[#This Row],[LIST PRICE]]*$G$2</f>
        <v>2878.2535628275</v>
      </c>
      <c r="H747" s="1" t="s">
        <v>5</v>
      </c>
    </row>
    <row r="748" spans="1:8" x14ac:dyDescent="0.25">
      <c r="A748" s="2" t="str">
        <f>LEFT(Table1322193[[#This Row],[ITEM NUMBER]],3)</f>
        <v>979</v>
      </c>
      <c r="B748" s="2">
        <v>9792063676</v>
      </c>
      <c r="C748" s="17" t="s">
        <v>749</v>
      </c>
      <c r="D748" s="18">
        <v>2.97</v>
      </c>
      <c r="E748" s="2" t="s">
        <v>6</v>
      </c>
      <c r="F748" s="11">
        <v>2240.829081205</v>
      </c>
      <c r="G748" s="29">
        <f>Table1322193[[#This Row],[LIST PRICE]]*$G$2</f>
        <v>2240.829081205</v>
      </c>
      <c r="H748" s="1" t="s">
        <v>5</v>
      </c>
    </row>
    <row r="749" spans="1:8" x14ac:dyDescent="0.25">
      <c r="A749" s="2" t="str">
        <f>LEFT(Table1322193[[#This Row],[ITEM NUMBER]],3)</f>
        <v>979</v>
      </c>
      <c r="B749" s="2">
        <v>9792063678</v>
      </c>
      <c r="C749" s="17" t="s">
        <v>750</v>
      </c>
      <c r="D749" s="18">
        <v>4.9000000000000004</v>
      </c>
      <c r="E749" s="2" t="s">
        <v>6</v>
      </c>
      <c r="F749" s="11">
        <v>2437.6969917300003</v>
      </c>
      <c r="G749" s="29">
        <f>Table1322193[[#This Row],[LIST PRICE]]*$G$2</f>
        <v>2437.6969917300003</v>
      </c>
      <c r="H749" s="1" t="s">
        <v>5</v>
      </c>
    </row>
    <row r="750" spans="1:8" x14ac:dyDescent="0.25">
      <c r="A750" s="2" t="str">
        <f>LEFT(Table1322193[[#This Row],[ITEM NUMBER]],3)</f>
        <v>979</v>
      </c>
      <c r="B750" s="2">
        <v>9792063680</v>
      </c>
      <c r="C750" s="17" t="s">
        <v>751</v>
      </c>
      <c r="D750" s="18">
        <v>56.9</v>
      </c>
      <c r="E750" s="2" t="s">
        <v>6</v>
      </c>
      <c r="F750" s="11">
        <v>2444.9485492575</v>
      </c>
      <c r="G750" s="29">
        <f>Table1322193[[#This Row],[LIST PRICE]]*$G$2</f>
        <v>2444.9485492575</v>
      </c>
      <c r="H750" s="1" t="s">
        <v>5</v>
      </c>
    </row>
    <row r="751" spans="1:8" x14ac:dyDescent="0.25">
      <c r="A751" s="2" t="str">
        <f>LEFT(Table1322193[[#This Row],[ITEM NUMBER]],3)</f>
        <v>979</v>
      </c>
      <c r="B751" s="2">
        <v>9792063682</v>
      </c>
      <c r="C751" s="17" t="s">
        <v>752</v>
      </c>
      <c r="D751" s="18">
        <v>0.39500000000000002</v>
      </c>
      <c r="E751" s="2" t="s">
        <v>6</v>
      </c>
      <c r="F751" s="11">
        <v>2468.9387694400002</v>
      </c>
      <c r="G751" s="29">
        <f>Table1322193[[#This Row],[LIST PRICE]]*$G$2</f>
        <v>2468.9387694400002</v>
      </c>
      <c r="H751" s="1" t="s">
        <v>5</v>
      </c>
    </row>
    <row r="752" spans="1:8" x14ac:dyDescent="0.25">
      <c r="A752" s="2" t="str">
        <f>LEFT(Table1322193[[#This Row],[ITEM NUMBER]],3)</f>
        <v>979</v>
      </c>
      <c r="B752" s="2">
        <v>9792063684</v>
      </c>
      <c r="C752" s="17" t="s">
        <v>753</v>
      </c>
      <c r="D752" s="18">
        <v>1.49</v>
      </c>
      <c r="E752" s="2" t="s">
        <v>6</v>
      </c>
      <c r="F752" s="11">
        <v>3841.5789680124994</v>
      </c>
      <c r="G752" s="29">
        <f>Table1322193[[#This Row],[LIST PRICE]]*$G$2</f>
        <v>3841.5789680124994</v>
      </c>
      <c r="H752" s="1" t="s">
        <v>5</v>
      </c>
    </row>
    <row r="753" spans="1:8" x14ac:dyDescent="0.25">
      <c r="A753" s="2" t="str">
        <f>LEFT(Table1322193[[#This Row],[ITEM NUMBER]],3)</f>
        <v>979</v>
      </c>
      <c r="B753" s="2">
        <v>9792063685</v>
      </c>
      <c r="C753" s="17" t="s">
        <v>754</v>
      </c>
      <c r="D753" s="18">
        <v>4.53</v>
      </c>
      <c r="E753" s="2" t="s">
        <v>6</v>
      </c>
      <c r="F753" s="11">
        <v>3859.5890983650006</v>
      </c>
      <c r="G753" s="29">
        <f>Table1322193[[#This Row],[LIST PRICE]]*$G$2</f>
        <v>3859.5890983650006</v>
      </c>
      <c r="H753" s="1" t="s">
        <v>5</v>
      </c>
    </row>
    <row r="754" spans="1:8" x14ac:dyDescent="0.25">
      <c r="A754" s="2" t="str">
        <f>LEFT(Table1322193[[#This Row],[ITEM NUMBER]],3)</f>
        <v>979</v>
      </c>
      <c r="B754" s="2">
        <v>9792063690</v>
      </c>
      <c r="C754" s="17" t="s">
        <v>755</v>
      </c>
      <c r="D754" s="18">
        <v>122.2</v>
      </c>
      <c r="E754" s="2" t="s">
        <v>6</v>
      </c>
      <c r="F754" s="11">
        <v>2831.7541727475009</v>
      </c>
      <c r="G754" s="29">
        <f>Table1322193[[#This Row],[LIST PRICE]]*$G$2</f>
        <v>2831.7541727475009</v>
      </c>
      <c r="H754" s="1" t="s">
        <v>5</v>
      </c>
    </row>
    <row r="755" spans="1:8" x14ac:dyDescent="0.25">
      <c r="A755" s="2" t="str">
        <f>LEFT(Table1322193[[#This Row],[ITEM NUMBER]],3)</f>
        <v>979</v>
      </c>
      <c r="B755" s="2">
        <v>9792063692</v>
      </c>
      <c r="C755" s="17" t="s">
        <v>756</v>
      </c>
      <c r="D755" s="18">
        <v>16.3</v>
      </c>
      <c r="E755" s="2" t="s">
        <v>6</v>
      </c>
      <c r="F755" s="11">
        <v>2839.3270902425002</v>
      </c>
      <c r="G755" s="29">
        <f>Table1322193[[#This Row],[LIST PRICE]]*$G$2</f>
        <v>2839.3270902425002</v>
      </c>
      <c r="H755" s="1" t="s">
        <v>5</v>
      </c>
    </row>
    <row r="756" spans="1:8" x14ac:dyDescent="0.25">
      <c r="A756" s="2" t="str">
        <f>LEFT(Table1322193[[#This Row],[ITEM NUMBER]],3)</f>
        <v>979</v>
      </c>
      <c r="B756" s="2">
        <v>9792063694</v>
      </c>
      <c r="C756" s="17" t="s">
        <v>757</v>
      </c>
      <c r="D756" s="18">
        <v>0.1</v>
      </c>
      <c r="E756" s="2" t="s">
        <v>6</v>
      </c>
      <c r="F756" s="11">
        <v>3065.8439508124998</v>
      </c>
      <c r="G756" s="29">
        <f>Table1322193[[#This Row],[LIST PRICE]]*$G$2</f>
        <v>3065.8439508124998</v>
      </c>
      <c r="H756" s="1" t="s">
        <v>5</v>
      </c>
    </row>
    <row r="757" spans="1:8" x14ac:dyDescent="0.25">
      <c r="A757" s="2" t="str">
        <f>LEFT(Table1322193[[#This Row],[ITEM NUMBER]],3)</f>
        <v>979</v>
      </c>
      <c r="B757" s="2">
        <v>9792063696</v>
      </c>
      <c r="C757" s="17" t="s">
        <v>758</v>
      </c>
      <c r="D757" s="18">
        <v>33.799999999999997</v>
      </c>
      <c r="E757" s="2" t="s">
        <v>6</v>
      </c>
      <c r="F757" s="11">
        <v>3082.9039734349999</v>
      </c>
      <c r="G757" s="29">
        <f>Table1322193[[#This Row],[LIST PRICE]]*$G$2</f>
        <v>3082.9039734349999</v>
      </c>
      <c r="H757" s="1" t="s">
        <v>5</v>
      </c>
    </row>
    <row r="758" spans="1:8" x14ac:dyDescent="0.25">
      <c r="A758" s="2" t="str">
        <f>LEFT(Table1322193[[#This Row],[ITEM NUMBER]],3)</f>
        <v>979</v>
      </c>
      <c r="B758" s="2">
        <v>9792063698</v>
      </c>
      <c r="C758" s="17" t="s">
        <v>759</v>
      </c>
      <c r="D758" s="18">
        <v>48.3</v>
      </c>
      <c r="E758" s="2" t="s">
        <v>6</v>
      </c>
      <c r="F758" s="11">
        <v>3200.8570536800007</v>
      </c>
      <c r="G758" s="29">
        <f>Table1322193[[#This Row],[LIST PRICE]]*$G$2</f>
        <v>3200.8570536800007</v>
      </c>
      <c r="H758" s="1" t="s">
        <v>5</v>
      </c>
    </row>
    <row r="759" spans="1:8" x14ac:dyDescent="0.25">
      <c r="A759" s="2" t="str">
        <f>LEFT(Table1322193[[#This Row],[ITEM NUMBER]],3)</f>
        <v>979</v>
      </c>
      <c r="B759" s="2">
        <v>9792063699</v>
      </c>
      <c r="C759" s="17" t="s">
        <v>760</v>
      </c>
      <c r="D759" s="18">
        <v>93.1</v>
      </c>
      <c r="E759" s="2" t="s">
        <v>6</v>
      </c>
      <c r="F759" s="11">
        <v>5205.1093101150018</v>
      </c>
      <c r="G759" s="29">
        <f>Table1322193[[#This Row],[LIST PRICE]]*$G$2</f>
        <v>5205.1093101150018</v>
      </c>
      <c r="H759" s="1" t="s">
        <v>5</v>
      </c>
    </row>
    <row r="760" spans="1:8" x14ac:dyDescent="0.25">
      <c r="A760" s="2" t="str">
        <f>LEFT(Table1322193[[#This Row],[ITEM NUMBER]],3)</f>
        <v>979</v>
      </c>
      <c r="B760" s="2">
        <v>9792063700</v>
      </c>
      <c r="C760" s="17" t="s">
        <v>761</v>
      </c>
      <c r="D760" s="18">
        <v>85.5</v>
      </c>
      <c r="E760" s="2" t="s">
        <v>6</v>
      </c>
      <c r="F760" s="11">
        <v>5294.0980767675001</v>
      </c>
      <c r="G760" s="29">
        <f>Table1322193[[#This Row],[LIST PRICE]]*$G$2</f>
        <v>5294.0980767675001</v>
      </c>
      <c r="H760" s="1" t="s">
        <v>5</v>
      </c>
    </row>
    <row r="761" spans="1:8" x14ac:dyDescent="0.25">
      <c r="A761" s="2" t="str">
        <f>LEFT(Table1322193[[#This Row],[ITEM NUMBER]],3)</f>
        <v>979</v>
      </c>
      <c r="B761" s="2">
        <v>9792071230</v>
      </c>
      <c r="C761" s="17" t="s">
        <v>762</v>
      </c>
      <c r="D761" s="18">
        <v>4.5199999999999996</v>
      </c>
      <c r="E761" s="2" t="s">
        <v>6</v>
      </c>
      <c r="F761" s="11">
        <v>48.586813368637493</v>
      </c>
      <c r="G761" s="29">
        <f>Table1322193[[#This Row],[LIST PRICE]]*$G$2</f>
        <v>48.586813368637493</v>
      </c>
      <c r="H761" s="1" t="s">
        <v>5</v>
      </c>
    </row>
    <row r="762" spans="1:8" x14ac:dyDescent="0.25">
      <c r="A762" s="2" t="str">
        <f>LEFT(Table1322193[[#This Row],[ITEM NUMBER]],3)</f>
        <v>979</v>
      </c>
      <c r="B762" s="2">
        <v>9792071234</v>
      </c>
      <c r="C762" s="17" t="s">
        <v>763</v>
      </c>
      <c r="D762" s="18">
        <v>7.04</v>
      </c>
      <c r="E762" s="2" t="s">
        <v>6</v>
      </c>
      <c r="F762" s="11">
        <v>77.71513529340001</v>
      </c>
      <c r="G762" s="29">
        <f>Table1322193[[#This Row],[LIST PRICE]]*$G$2</f>
        <v>77.71513529340001</v>
      </c>
      <c r="H762" s="1" t="s">
        <v>5</v>
      </c>
    </row>
    <row r="763" spans="1:8" x14ac:dyDescent="0.25">
      <c r="A763" s="2" t="str">
        <f>LEFT(Table1322193[[#This Row],[ITEM NUMBER]],3)</f>
        <v>979</v>
      </c>
      <c r="B763" s="2">
        <v>9792071238</v>
      </c>
      <c r="C763" s="17" t="s">
        <v>764</v>
      </c>
      <c r="D763" s="18">
        <v>11</v>
      </c>
      <c r="E763" s="2" t="s">
        <v>6</v>
      </c>
      <c r="F763" s="11">
        <v>121.48931413698752</v>
      </c>
      <c r="G763" s="29">
        <f>Table1322193[[#This Row],[LIST PRICE]]*$G$2</f>
        <v>121.48931413698752</v>
      </c>
      <c r="H763" s="1" t="s">
        <v>5</v>
      </c>
    </row>
    <row r="764" spans="1:8" x14ac:dyDescent="0.25">
      <c r="A764" s="2" t="str">
        <f>LEFT(Table1322193[[#This Row],[ITEM NUMBER]],3)</f>
        <v>979</v>
      </c>
      <c r="B764" s="2">
        <v>9792071242</v>
      </c>
      <c r="C764" s="17" t="s">
        <v>765</v>
      </c>
      <c r="D764" s="18">
        <v>17.3</v>
      </c>
      <c r="E764" s="2" t="s">
        <v>6</v>
      </c>
      <c r="F764" s="11">
        <v>186.45988022516246</v>
      </c>
      <c r="G764" s="29">
        <f>Table1322193[[#This Row],[LIST PRICE]]*$G$2</f>
        <v>186.45988022516246</v>
      </c>
      <c r="H764" s="1" t="s">
        <v>5</v>
      </c>
    </row>
    <row r="765" spans="1:8" x14ac:dyDescent="0.25">
      <c r="A765" s="2" t="str">
        <f>LEFT(Table1322193[[#This Row],[ITEM NUMBER]],3)</f>
        <v>979</v>
      </c>
      <c r="B765" s="2">
        <v>9792071244</v>
      </c>
      <c r="C765" s="17" t="s">
        <v>766</v>
      </c>
      <c r="D765" s="18">
        <v>22.2</v>
      </c>
      <c r="E765" s="2" t="s">
        <v>6</v>
      </c>
      <c r="F765" s="11">
        <v>266.335276185</v>
      </c>
      <c r="G765" s="29">
        <f>Table1322193[[#This Row],[LIST PRICE]]*$G$2</f>
        <v>266.335276185</v>
      </c>
      <c r="H765" s="1" t="s">
        <v>5</v>
      </c>
    </row>
    <row r="766" spans="1:8" x14ac:dyDescent="0.25">
      <c r="A766" s="2" t="str">
        <f>LEFT(Table1322193[[#This Row],[ITEM NUMBER]],3)</f>
        <v>979</v>
      </c>
      <c r="B766" s="2">
        <v>9792071246</v>
      </c>
      <c r="C766" s="17" t="s">
        <v>767</v>
      </c>
      <c r="D766" s="18">
        <v>27.8</v>
      </c>
      <c r="E766" s="2" t="s">
        <v>6</v>
      </c>
      <c r="F766" s="11">
        <v>339.24093428500004</v>
      </c>
      <c r="G766" s="29">
        <f>Table1322193[[#This Row],[LIST PRICE]]*$G$2</f>
        <v>339.24093428500004</v>
      </c>
      <c r="H766" s="1" t="s">
        <v>5</v>
      </c>
    </row>
    <row r="767" spans="1:8" x14ac:dyDescent="0.25">
      <c r="A767" s="2" t="str">
        <f>LEFT(Table1322193[[#This Row],[ITEM NUMBER]],3)</f>
        <v>979</v>
      </c>
      <c r="B767" s="2">
        <v>9792071248</v>
      </c>
      <c r="C767" s="17" t="s">
        <v>768</v>
      </c>
      <c r="D767" s="18">
        <v>35.200000000000003</v>
      </c>
      <c r="E767" s="2" t="s">
        <v>6</v>
      </c>
      <c r="F767" s="11">
        <v>433.73125966500004</v>
      </c>
      <c r="G767" s="29">
        <f>Table1322193[[#This Row],[LIST PRICE]]*$G$2</f>
        <v>433.73125966500004</v>
      </c>
      <c r="H767" s="1" t="s">
        <v>5</v>
      </c>
    </row>
    <row r="768" spans="1:8" x14ac:dyDescent="0.25">
      <c r="A768" s="2" t="str">
        <f>LEFT(Table1322193[[#This Row],[ITEM NUMBER]],3)</f>
        <v>979</v>
      </c>
      <c r="B768" s="2">
        <v>9792523604</v>
      </c>
      <c r="C768" s="17" t="s">
        <v>769</v>
      </c>
      <c r="D768" s="18">
        <v>1.73</v>
      </c>
      <c r="E768" s="2" t="s">
        <v>6</v>
      </c>
      <c r="F768" s="11">
        <v>287.36287737300006</v>
      </c>
      <c r="G768" s="29">
        <f>Table1322193[[#This Row],[LIST PRICE]]*$G$2</f>
        <v>287.36287737300006</v>
      </c>
      <c r="H768" s="1" t="s">
        <v>5</v>
      </c>
    </row>
    <row r="769" spans="1:8" x14ac:dyDescent="0.25">
      <c r="A769" s="2" t="str">
        <f>LEFT(Table1322193[[#This Row],[ITEM NUMBER]],3)</f>
        <v>979</v>
      </c>
      <c r="B769" s="2">
        <v>9792523618</v>
      </c>
      <c r="C769" s="17" t="s">
        <v>770</v>
      </c>
      <c r="D769" s="18">
        <v>97.2</v>
      </c>
      <c r="E769" s="2" t="s">
        <v>6</v>
      </c>
      <c r="F769" s="11">
        <v>438.55156434374999</v>
      </c>
      <c r="G769" s="29">
        <f>Table1322193[[#This Row],[LIST PRICE]]*$G$2</f>
        <v>438.55156434374999</v>
      </c>
      <c r="H769" s="1" t="s">
        <v>5</v>
      </c>
    </row>
    <row r="770" spans="1:8" x14ac:dyDescent="0.25">
      <c r="A770" s="2" t="str">
        <f>LEFT(Table1322193[[#This Row],[ITEM NUMBER]],3)</f>
        <v>979</v>
      </c>
      <c r="B770" s="2">
        <v>9792523634</v>
      </c>
      <c r="C770" s="17" t="s">
        <v>771</v>
      </c>
      <c r="D770" s="18">
        <v>0.08</v>
      </c>
      <c r="E770" s="2" t="s">
        <v>6</v>
      </c>
      <c r="F770" s="11">
        <v>584.25757082550001</v>
      </c>
      <c r="G770" s="29">
        <f>Table1322193[[#This Row],[LIST PRICE]]*$G$2</f>
        <v>584.25757082550001</v>
      </c>
      <c r="H770" s="1" t="s">
        <v>5</v>
      </c>
    </row>
    <row r="771" spans="1:8" x14ac:dyDescent="0.25">
      <c r="A771" s="2" t="str">
        <f>LEFT(Table1322193[[#This Row],[ITEM NUMBER]],3)</f>
        <v>979</v>
      </c>
      <c r="B771" s="2">
        <v>9792523640</v>
      </c>
      <c r="C771" s="17" t="s">
        <v>772</v>
      </c>
      <c r="D771" s="18">
        <v>0.12</v>
      </c>
      <c r="E771" s="2" t="s">
        <v>6</v>
      </c>
      <c r="F771" s="11">
        <v>647.67307015125016</v>
      </c>
      <c r="G771" s="29">
        <f>Table1322193[[#This Row],[LIST PRICE]]*$G$2</f>
        <v>647.67307015125016</v>
      </c>
      <c r="H771" s="1" t="s">
        <v>5</v>
      </c>
    </row>
    <row r="772" spans="1:8" x14ac:dyDescent="0.25">
      <c r="A772" s="2" t="str">
        <f>LEFT(Table1322193[[#This Row],[ITEM NUMBER]],3)</f>
        <v>979</v>
      </c>
      <c r="B772" s="2">
        <v>9792563600</v>
      </c>
      <c r="C772" s="17" t="s">
        <v>773</v>
      </c>
      <c r="D772" s="18">
        <v>0.23</v>
      </c>
      <c r="E772" s="2" t="s">
        <v>6</v>
      </c>
      <c r="F772" s="11">
        <v>195.84801179336256</v>
      </c>
      <c r="G772" s="29">
        <f>Table1322193[[#This Row],[LIST PRICE]]*$G$2</f>
        <v>195.84801179336256</v>
      </c>
      <c r="H772" s="1" t="s">
        <v>5</v>
      </c>
    </row>
    <row r="773" spans="1:8" x14ac:dyDescent="0.25">
      <c r="A773" s="2" t="str">
        <f>LEFT(Table1322193[[#This Row],[ITEM NUMBER]],3)</f>
        <v>979</v>
      </c>
      <c r="B773" s="2">
        <v>9792563602</v>
      </c>
      <c r="C773" s="17" t="s">
        <v>774</v>
      </c>
      <c r="D773" s="18">
        <v>0.35</v>
      </c>
      <c r="E773" s="2" t="s">
        <v>6</v>
      </c>
      <c r="F773" s="11">
        <v>203.83059338606245</v>
      </c>
      <c r="G773" s="29">
        <f>Table1322193[[#This Row],[LIST PRICE]]*$G$2</f>
        <v>203.83059338606245</v>
      </c>
      <c r="H773" s="1" t="s">
        <v>5</v>
      </c>
    </row>
    <row r="774" spans="1:8" x14ac:dyDescent="0.25">
      <c r="A774" s="2" t="str">
        <f>LEFT(Table1322193[[#This Row],[ITEM NUMBER]],3)</f>
        <v>979</v>
      </c>
      <c r="B774" s="2">
        <v>9792563608</v>
      </c>
      <c r="C774" s="17" t="s">
        <v>775</v>
      </c>
      <c r="D774" s="18">
        <v>97</v>
      </c>
      <c r="E774" s="2" t="s">
        <v>6</v>
      </c>
      <c r="F774" s="11">
        <v>270.69917542346246</v>
      </c>
      <c r="G774" s="29">
        <f>Table1322193[[#This Row],[LIST PRICE]]*$G$2</f>
        <v>270.69917542346246</v>
      </c>
      <c r="H774" s="1" t="s">
        <v>5</v>
      </c>
    </row>
    <row r="775" spans="1:8" x14ac:dyDescent="0.25">
      <c r="A775" s="2" t="str">
        <f>LEFT(Table1322193[[#This Row],[ITEM NUMBER]],3)</f>
        <v>979</v>
      </c>
      <c r="B775" s="2">
        <v>9792563610</v>
      </c>
      <c r="C775" s="17" t="s">
        <v>776</v>
      </c>
      <c r="D775" s="18">
        <v>66.7</v>
      </c>
      <c r="E775" s="2" t="s">
        <v>6</v>
      </c>
      <c r="F775" s="11">
        <v>284.43731403408754</v>
      </c>
      <c r="G775" s="29">
        <f>Table1322193[[#This Row],[LIST PRICE]]*$G$2</f>
        <v>284.43731403408754</v>
      </c>
      <c r="H775" s="1" t="s">
        <v>5</v>
      </c>
    </row>
    <row r="776" spans="1:8" x14ac:dyDescent="0.25">
      <c r="A776" s="2" t="str">
        <f>LEFT(Table1322193[[#This Row],[ITEM NUMBER]],3)</f>
        <v>979</v>
      </c>
      <c r="B776" s="2">
        <v>9792563612</v>
      </c>
      <c r="C776" s="17" t="s">
        <v>777</v>
      </c>
      <c r="D776" s="18">
        <v>55.1</v>
      </c>
      <c r="E776" s="2" t="s">
        <v>6</v>
      </c>
      <c r="F776" s="11">
        <v>284.82776639460008</v>
      </c>
      <c r="G776" s="29">
        <f>Table1322193[[#This Row],[LIST PRICE]]*$G$2</f>
        <v>284.82776639460008</v>
      </c>
      <c r="H776" s="1" t="s">
        <v>5</v>
      </c>
    </row>
    <row r="777" spans="1:8" x14ac:dyDescent="0.25">
      <c r="A777" s="2" t="str">
        <f>LEFT(Table1322193[[#This Row],[ITEM NUMBER]],3)</f>
        <v>979</v>
      </c>
      <c r="B777" s="2">
        <v>9792563614</v>
      </c>
      <c r="C777" s="17" t="s">
        <v>778</v>
      </c>
      <c r="D777" s="18">
        <v>66.599999999999994</v>
      </c>
      <c r="E777" s="2" t="s">
        <v>6</v>
      </c>
      <c r="F777" s="11">
        <v>268.87706440773752</v>
      </c>
      <c r="G777" s="29">
        <f>Table1322193[[#This Row],[LIST PRICE]]*$G$2</f>
        <v>268.87706440773752</v>
      </c>
      <c r="H777" s="1" t="s">
        <v>5</v>
      </c>
    </row>
    <row r="778" spans="1:8" x14ac:dyDescent="0.25">
      <c r="A778" s="2" t="str">
        <f>LEFT(Table1322193[[#This Row],[ITEM NUMBER]],3)</f>
        <v>979</v>
      </c>
      <c r="B778" s="2">
        <v>9792563624</v>
      </c>
      <c r="C778" s="17" t="s">
        <v>779</v>
      </c>
      <c r="D778" s="18">
        <v>0.32</v>
      </c>
      <c r="E778" s="2" t="s">
        <v>6</v>
      </c>
      <c r="F778" s="11">
        <v>387.43437125250011</v>
      </c>
      <c r="G778" s="29">
        <f>Table1322193[[#This Row],[LIST PRICE]]*$G$2</f>
        <v>387.43437125250011</v>
      </c>
      <c r="H778" s="1" t="s">
        <v>5</v>
      </c>
    </row>
    <row r="779" spans="1:8" x14ac:dyDescent="0.25">
      <c r="A779" s="2" t="str">
        <f>LEFT(Table1322193[[#This Row],[ITEM NUMBER]],3)</f>
        <v>979</v>
      </c>
      <c r="B779" s="2">
        <v>9792563626</v>
      </c>
      <c r="C779" s="17" t="s">
        <v>780</v>
      </c>
      <c r="D779" s="18">
        <v>0.97</v>
      </c>
      <c r="E779" s="2" t="s">
        <v>6</v>
      </c>
      <c r="F779" s="11">
        <v>404.49439387500001</v>
      </c>
      <c r="G779" s="29">
        <f>Table1322193[[#This Row],[LIST PRICE]]*$G$2</f>
        <v>404.49439387500001</v>
      </c>
      <c r="H779" s="1" t="s">
        <v>5</v>
      </c>
    </row>
    <row r="780" spans="1:8" x14ac:dyDescent="0.25">
      <c r="A780" s="2" t="str">
        <f>LEFT(Table1322193[[#This Row],[ITEM NUMBER]],3)</f>
        <v>979</v>
      </c>
      <c r="B780" s="2">
        <v>9792563628</v>
      </c>
      <c r="C780" s="17" t="s">
        <v>781</v>
      </c>
      <c r="D780" s="18">
        <v>0.43</v>
      </c>
      <c r="E780" s="2" t="s">
        <v>6</v>
      </c>
      <c r="F780" s="11">
        <v>415.96554749749998</v>
      </c>
      <c r="G780" s="29">
        <f>Table1322193[[#This Row],[LIST PRICE]]*$G$2</f>
        <v>415.96554749749998</v>
      </c>
      <c r="H780" s="1" t="s">
        <v>5</v>
      </c>
    </row>
    <row r="781" spans="1:8" x14ac:dyDescent="0.25">
      <c r="A781" s="2" t="str">
        <f>LEFT(Table1322193[[#This Row],[ITEM NUMBER]],3)</f>
        <v>979</v>
      </c>
      <c r="B781" s="2">
        <v>9792563630</v>
      </c>
      <c r="C781" s="17" t="s">
        <v>782</v>
      </c>
      <c r="D781" s="18">
        <v>0.08</v>
      </c>
      <c r="E781" s="2" t="s">
        <v>6</v>
      </c>
      <c r="F781" s="11">
        <v>453.4109697975</v>
      </c>
      <c r="G781" s="29">
        <f>Table1322193[[#This Row],[LIST PRICE]]*$G$2</f>
        <v>453.4109697975</v>
      </c>
      <c r="H781" s="1" t="s">
        <v>5</v>
      </c>
    </row>
    <row r="782" spans="1:8" x14ac:dyDescent="0.25">
      <c r="A782" s="2" t="str">
        <f>LEFT(Table1322193[[#This Row],[ITEM NUMBER]],3)</f>
        <v>979</v>
      </c>
      <c r="B782" s="2">
        <v>9792563651</v>
      </c>
      <c r="C782" s="17" t="s">
        <v>783</v>
      </c>
      <c r="D782" s="18">
        <v>0.11</v>
      </c>
      <c r="E782" s="2" t="s">
        <v>6</v>
      </c>
      <c r="F782" s="11">
        <v>708.62765073457513</v>
      </c>
      <c r="G782" s="29">
        <f>Table1322193[[#This Row],[LIST PRICE]]*$G$2</f>
        <v>708.62765073457513</v>
      </c>
      <c r="H782" s="1" t="s">
        <v>5</v>
      </c>
    </row>
    <row r="783" spans="1:8" x14ac:dyDescent="0.25">
      <c r="A783" s="2" t="str">
        <f>LEFT(Table1322193[[#This Row],[ITEM NUMBER]],3)</f>
        <v>979</v>
      </c>
      <c r="B783" s="2">
        <v>9792563653</v>
      </c>
      <c r="C783" s="17" t="s">
        <v>784</v>
      </c>
      <c r="D783" s="18">
        <v>0.23</v>
      </c>
      <c r="E783" s="2" t="s">
        <v>6</v>
      </c>
      <c r="F783" s="11">
        <v>788.97406980892504</v>
      </c>
      <c r="G783" s="29">
        <f>Table1322193[[#This Row],[LIST PRICE]]*$G$2</f>
        <v>788.97406980892504</v>
      </c>
      <c r="H783" s="1" t="s">
        <v>5</v>
      </c>
    </row>
    <row r="784" spans="1:8" x14ac:dyDescent="0.25">
      <c r="A784" s="2" t="str">
        <f>LEFT(Table1322193[[#This Row],[ITEM NUMBER]],3)</f>
        <v>979</v>
      </c>
      <c r="B784" s="2">
        <v>9792563655</v>
      </c>
      <c r="C784" s="17" t="s">
        <v>785</v>
      </c>
      <c r="D784" s="18">
        <v>0.09</v>
      </c>
      <c r="E784" s="2" t="s">
        <v>6</v>
      </c>
      <c r="F784" s="11">
        <v>1477.0668186202497</v>
      </c>
      <c r="G784" s="29">
        <f>Table1322193[[#This Row],[LIST PRICE]]*$G$2</f>
        <v>1477.0668186202497</v>
      </c>
      <c r="H784" s="1" t="s">
        <v>5</v>
      </c>
    </row>
    <row r="785" spans="1:8" x14ac:dyDescent="0.25">
      <c r="A785" s="2" t="str">
        <f>LEFT(Table1322193[[#This Row],[ITEM NUMBER]],3)</f>
        <v>979</v>
      </c>
      <c r="B785" s="2">
        <v>9792563657</v>
      </c>
      <c r="C785" s="17" t="s">
        <v>786</v>
      </c>
      <c r="D785" s="18">
        <v>0.11</v>
      </c>
      <c r="E785" s="2" t="s">
        <v>6</v>
      </c>
      <c r="F785" s="11">
        <v>1477.4717321793</v>
      </c>
      <c r="G785" s="29">
        <f>Table1322193[[#This Row],[LIST PRICE]]*$G$2</f>
        <v>1477.4717321793</v>
      </c>
      <c r="H785" s="1" t="s">
        <v>5</v>
      </c>
    </row>
    <row r="786" spans="1:8" x14ac:dyDescent="0.25">
      <c r="A786" s="2" t="str">
        <f>LEFT(Table1322193[[#This Row],[ITEM NUMBER]],3)</f>
        <v>979</v>
      </c>
      <c r="B786" s="2">
        <v>9792563663</v>
      </c>
      <c r="C786" s="17" t="s">
        <v>787</v>
      </c>
      <c r="D786" s="18">
        <v>47.4</v>
      </c>
      <c r="E786" s="2" t="s">
        <v>6</v>
      </c>
      <c r="F786" s="11">
        <v>837.24052054499998</v>
      </c>
      <c r="G786" s="29">
        <f>Table1322193[[#This Row],[LIST PRICE]]*$G$2</f>
        <v>837.24052054499998</v>
      </c>
      <c r="H786" s="1" t="s">
        <v>5</v>
      </c>
    </row>
    <row r="787" spans="1:8" x14ac:dyDescent="0.25">
      <c r="A787" s="2" t="str">
        <f>LEFT(Table1322193[[#This Row],[ITEM NUMBER]],3)</f>
        <v>979</v>
      </c>
      <c r="B787" s="2">
        <v>9792563665</v>
      </c>
      <c r="C787" s="17" t="s">
        <v>788</v>
      </c>
      <c r="D787" s="18">
        <v>47.4</v>
      </c>
      <c r="E787" s="2" t="s">
        <v>6</v>
      </c>
      <c r="F787" s="11">
        <v>1002.6570707725</v>
      </c>
      <c r="G787" s="29">
        <f>Table1322193[[#This Row],[LIST PRICE]]*$G$2</f>
        <v>1002.6570707725</v>
      </c>
      <c r="H787" s="1" t="s">
        <v>5</v>
      </c>
    </row>
    <row r="788" spans="1:8" x14ac:dyDescent="0.25">
      <c r="A788" s="2" t="str">
        <f>LEFT(Table1322193[[#This Row],[ITEM NUMBER]],3)</f>
        <v>979</v>
      </c>
      <c r="B788" s="2">
        <v>9792563667</v>
      </c>
      <c r="C788" s="17" t="s">
        <v>789</v>
      </c>
      <c r="D788" s="18">
        <v>48.3</v>
      </c>
      <c r="E788" s="2" t="s">
        <v>6</v>
      </c>
      <c r="F788" s="11">
        <v>1022.3718061700001</v>
      </c>
      <c r="G788" s="29">
        <f>Table1322193[[#This Row],[LIST PRICE]]*$G$2</f>
        <v>1022.3718061700001</v>
      </c>
      <c r="H788" s="1" t="s">
        <v>5</v>
      </c>
    </row>
    <row r="789" spans="1:8" x14ac:dyDescent="0.25">
      <c r="A789" s="2" t="str">
        <f>LEFT(Table1322193[[#This Row],[ITEM NUMBER]],3)</f>
        <v>979</v>
      </c>
      <c r="B789" s="2">
        <v>9792563669</v>
      </c>
      <c r="C789" s="17" t="s">
        <v>790</v>
      </c>
      <c r="D789" s="18">
        <v>0.11056299999999999</v>
      </c>
      <c r="E789" s="2" t="s">
        <v>6</v>
      </c>
      <c r="F789" s="11">
        <v>1662.9120822600005</v>
      </c>
      <c r="G789" s="29">
        <f>Table1322193[[#This Row],[LIST PRICE]]*$G$2</f>
        <v>1662.9120822600005</v>
      </c>
      <c r="H789" s="1" t="s">
        <v>5</v>
      </c>
    </row>
    <row r="790" spans="1:8" x14ac:dyDescent="0.25">
      <c r="A790" s="2" t="str">
        <f>LEFT(Table1322193[[#This Row],[ITEM NUMBER]],3)</f>
        <v>979</v>
      </c>
      <c r="B790" s="2">
        <v>9792563671</v>
      </c>
      <c r="C790" s="17" t="s">
        <v>791</v>
      </c>
      <c r="D790" s="18">
        <v>58.6</v>
      </c>
      <c r="E790" s="2" t="s">
        <v>6</v>
      </c>
      <c r="F790" s="11">
        <v>1737.6771773075002</v>
      </c>
      <c r="G790" s="29">
        <f>Table1322193[[#This Row],[LIST PRICE]]*$G$2</f>
        <v>1737.6771773075002</v>
      </c>
      <c r="H790" s="1" t="s">
        <v>5</v>
      </c>
    </row>
    <row r="791" spans="1:8" x14ac:dyDescent="0.25">
      <c r="A791" s="2" t="str">
        <f>LEFT(Table1322193[[#This Row],[ITEM NUMBER]],3)</f>
        <v>979</v>
      </c>
      <c r="B791" s="2">
        <v>9792563676</v>
      </c>
      <c r="C791" s="17" t="s">
        <v>792</v>
      </c>
      <c r="D791" s="18">
        <v>7.17</v>
      </c>
      <c r="E791" s="2" t="s">
        <v>6</v>
      </c>
      <c r="F791" s="11">
        <v>1238.4095373650002</v>
      </c>
      <c r="G791" s="29">
        <f>Table1322193[[#This Row],[LIST PRICE]]*$G$2</f>
        <v>1238.4095373650002</v>
      </c>
      <c r="H791" s="1" t="s">
        <v>5</v>
      </c>
    </row>
    <row r="792" spans="1:8" x14ac:dyDescent="0.25">
      <c r="A792" s="2" t="str">
        <f>LEFT(Table1322193[[#This Row],[ITEM NUMBER]],3)</f>
        <v>979</v>
      </c>
      <c r="B792" s="2">
        <v>9792563678</v>
      </c>
      <c r="C792" s="17" t="s">
        <v>793</v>
      </c>
      <c r="D792" s="18">
        <v>22.1</v>
      </c>
      <c r="E792" s="2" t="s">
        <v>6</v>
      </c>
      <c r="F792" s="11">
        <v>1442.6966714874998</v>
      </c>
      <c r="G792" s="29">
        <f>Table1322193[[#This Row],[LIST PRICE]]*$G$2</f>
        <v>1442.6966714874998</v>
      </c>
      <c r="H792" s="1" t="s">
        <v>5</v>
      </c>
    </row>
    <row r="793" spans="1:8" x14ac:dyDescent="0.25">
      <c r="A793" s="2" t="str">
        <f>LEFT(Table1322193[[#This Row],[ITEM NUMBER]],3)</f>
        <v>979</v>
      </c>
      <c r="B793" s="2">
        <v>9792563680</v>
      </c>
      <c r="C793" s="17" t="s">
        <v>794</v>
      </c>
      <c r="D793" s="18">
        <v>8.69</v>
      </c>
      <c r="E793" s="2" t="s">
        <v>6</v>
      </c>
      <c r="F793" s="11">
        <v>1442.6966714874998</v>
      </c>
      <c r="G793" s="29">
        <f>Table1322193[[#This Row],[LIST PRICE]]*$G$2</f>
        <v>1442.6966714874998</v>
      </c>
      <c r="H793" s="1" t="s">
        <v>5</v>
      </c>
    </row>
    <row r="794" spans="1:8" x14ac:dyDescent="0.25">
      <c r="A794" s="2" t="str">
        <f>LEFT(Table1322193[[#This Row],[ITEM NUMBER]],3)</f>
        <v>979</v>
      </c>
      <c r="B794" s="2">
        <v>9792563682</v>
      </c>
      <c r="C794" s="17" t="s">
        <v>795</v>
      </c>
      <c r="D794" s="18">
        <v>0.61</v>
      </c>
      <c r="E794" s="2" t="s">
        <v>6</v>
      </c>
      <c r="F794" s="11">
        <v>1442.6966714874998</v>
      </c>
      <c r="G794" s="29">
        <f>Table1322193[[#This Row],[LIST PRICE]]*$G$2</f>
        <v>1442.6966714874998</v>
      </c>
      <c r="H794" s="1" t="s">
        <v>5</v>
      </c>
    </row>
    <row r="795" spans="1:8" x14ac:dyDescent="0.25">
      <c r="A795" s="2" t="str">
        <f>LEFT(Table1322193[[#This Row],[ITEM NUMBER]],3)</f>
        <v>979</v>
      </c>
      <c r="B795" s="2">
        <v>9792563684</v>
      </c>
      <c r="C795" s="17" t="s">
        <v>796</v>
      </c>
      <c r="D795" s="18">
        <v>2.1150000000000002</v>
      </c>
      <c r="E795" s="2" t="s">
        <v>6</v>
      </c>
      <c r="F795" s="11">
        <v>3251.3245407500003</v>
      </c>
      <c r="G795" s="29">
        <f>Table1322193[[#This Row],[LIST PRICE]]*$G$2</f>
        <v>3251.3245407500003</v>
      </c>
      <c r="H795" s="1" t="s">
        <v>5</v>
      </c>
    </row>
    <row r="796" spans="1:8" x14ac:dyDescent="0.25">
      <c r="A796" s="2" t="str">
        <f>LEFT(Table1322193[[#This Row],[ITEM NUMBER]],3)</f>
        <v>979</v>
      </c>
      <c r="B796" s="2">
        <v>9792563685</v>
      </c>
      <c r="C796" s="17" t="s">
        <v>797</v>
      </c>
      <c r="D796" s="18">
        <v>5.83</v>
      </c>
      <c r="E796" s="2" t="s">
        <v>6</v>
      </c>
      <c r="F796" s="11">
        <v>3360.6707627350002</v>
      </c>
      <c r="G796" s="29">
        <f>Table1322193[[#This Row],[LIST PRICE]]*$G$2</f>
        <v>3360.6707627350002</v>
      </c>
      <c r="H796" s="1" t="s">
        <v>5</v>
      </c>
    </row>
    <row r="797" spans="1:8" x14ac:dyDescent="0.25">
      <c r="A797" s="2" t="str">
        <f>LEFT(Table1322193[[#This Row],[ITEM NUMBER]],3)</f>
        <v>979</v>
      </c>
      <c r="B797" s="2">
        <v>9792563690</v>
      </c>
      <c r="C797" s="17" t="s">
        <v>798</v>
      </c>
      <c r="D797" s="18">
        <v>8.64</v>
      </c>
      <c r="E797" s="2" t="s">
        <v>6</v>
      </c>
      <c r="F797" s="11">
        <v>1437.7644945950001</v>
      </c>
      <c r="G797" s="29">
        <f>Table1322193[[#This Row],[LIST PRICE]]*$G$2</f>
        <v>1437.7644945950001</v>
      </c>
      <c r="H797" s="1" t="s">
        <v>5</v>
      </c>
    </row>
    <row r="798" spans="1:8" x14ac:dyDescent="0.25">
      <c r="A798" s="2" t="str">
        <f>LEFT(Table1322193[[#This Row],[ITEM NUMBER]],3)</f>
        <v>979</v>
      </c>
      <c r="B798" s="2">
        <v>9792563692</v>
      </c>
      <c r="C798" s="17" t="s">
        <v>799</v>
      </c>
      <c r="D798" s="18">
        <v>0.08</v>
      </c>
      <c r="E798" s="2" t="s">
        <v>6</v>
      </c>
      <c r="F798" s="11">
        <v>1453.8883816600001</v>
      </c>
      <c r="G798" s="29">
        <f>Table1322193[[#This Row],[LIST PRICE]]*$G$2</f>
        <v>1453.8883816600001</v>
      </c>
      <c r="H798" s="1" t="s">
        <v>5</v>
      </c>
    </row>
    <row r="799" spans="1:8" x14ac:dyDescent="0.25">
      <c r="A799" s="2" t="str">
        <f>LEFT(Table1322193[[#This Row],[ITEM NUMBER]],3)</f>
        <v>979</v>
      </c>
      <c r="B799" s="2">
        <v>9792563694</v>
      </c>
      <c r="C799" s="17" t="s">
        <v>800</v>
      </c>
      <c r="D799" s="18">
        <v>0.08</v>
      </c>
      <c r="E799" s="2" t="s">
        <v>6</v>
      </c>
      <c r="F799" s="11">
        <v>1456.9203430924997</v>
      </c>
      <c r="G799" s="29">
        <f>Table1322193[[#This Row],[LIST PRICE]]*$G$2</f>
        <v>1456.9203430924997</v>
      </c>
      <c r="H799" s="1" t="s">
        <v>5</v>
      </c>
    </row>
    <row r="800" spans="1:8" x14ac:dyDescent="0.25">
      <c r="A800" s="2" t="str">
        <f>LEFT(Table1322193[[#This Row],[ITEM NUMBER]],3)</f>
        <v>979</v>
      </c>
      <c r="B800" s="2">
        <v>9792563696</v>
      </c>
      <c r="C800" s="17" t="s">
        <v>801</v>
      </c>
      <c r="D800" s="18">
        <v>47.6</v>
      </c>
      <c r="E800" s="2" t="s">
        <v>6</v>
      </c>
      <c r="F800" s="11">
        <v>1462.3136016775002</v>
      </c>
      <c r="G800" s="29">
        <f>Table1322193[[#This Row],[LIST PRICE]]*$G$2</f>
        <v>1462.3136016775002</v>
      </c>
      <c r="H800" s="1" t="s">
        <v>5</v>
      </c>
    </row>
    <row r="801" spans="1:8" x14ac:dyDescent="0.25">
      <c r="A801" s="2" t="str">
        <f>LEFT(Table1322193[[#This Row],[ITEM NUMBER]],3)</f>
        <v>979</v>
      </c>
      <c r="B801" s="2">
        <v>9792563698</v>
      </c>
      <c r="C801" s="17" t="s">
        <v>801</v>
      </c>
      <c r="D801" s="18">
        <v>65</v>
      </c>
      <c r="E801" s="2" t="s">
        <v>6</v>
      </c>
      <c r="F801" s="11">
        <v>1503.2660392750006</v>
      </c>
      <c r="G801" s="29">
        <f>Table1322193[[#This Row],[LIST PRICE]]*$G$2</f>
        <v>1503.2660392750006</v>
      </c>
      <c r="H801" s="1" t="s">
        <v>5</v>
      </c>
    </row>
    <row r="802" spans="1:8" x14ac:dyDescent="0.25">
      <c r="A802" s="2" t="str">
        <f>LEFT(Table1322193[[#This Row],[ITEM NUMBER]],3)</f>
        <v>979</v>
      </c>
      <c r="B802" s="2">
        <v>9792563699</v>
      </c>
      <c r="C802" s="17" t="s">
        <v>802</v>
      </c>
      <c r="D802" s="18">
        <v>85.3</v>
      </c>
      <c r="E802" s="2" t="s">
        <v>6</v>
      </c>
      <c r="F802" s="11">
        <v>4573.3016418375009</v>
      </c>
      <c r="G802" s="29">
        <f>Table1322193[[#This Row],[LIST PRICE]]*$G$2</f>
        <v>4573.3016418375009</v>
      </c>
      <c r="H802" s="1" t="s">
        <v>5</v>
      </c>
    </row>
    <row r="803" spans="1:8" x14ac:dyDescent="0.25">
      <c r="A803" s="2" t="str">
        <f>LEFT(Table1322193[[#This Row],[ITEM NUMBER]],3)</f>
        <v>979</v>
      </c>
      <c r="B803" s="2">
        <v>9792563700</v>
      </c>
      <c r="C803" s="17" t="s">
        <v>803</v>
      </c>
      <c r="D803" s="18">
        <v>122.8</v>
      </c>
      <c r="E803" s="2" t="s">
        <v>6</v>
      </c>
      <c r="F803" s="11">
        <v>4627.1923111700007</v>
      </c>
      <c r="G803" s="29">
        <f>Table1322193[[#This Row],[LIST PRICE]]*$G$2</f>
        <v>4627.1923111700007</v>
      </c>
      <c r="H803" s="1" t="s">
        <v>5</v>
      </c>
    </row>
    <row r="804" spans="1:8" x14ac:dyDescent="0.25">
      <c r="A804" s="2" t="str">
        <f>LEFT(Table1322193[[#This Row],[ITEM NUMBER]],3)</f>
        <v>979</v>
      </c>
      <c r="B804" s="2">
        <v>9792563804</v>
      </c>
      <c r="C804" s="17" t="s">
        <v>804</v>
      </c>
      <c r="D804" s="18">
        <v>0.13</v>
      </c>
      <c r="E804" s="2" t="s">
        <v>6</v>
      </c>
      <c r="F804" s="11">
        <v>2139.5448027524999</v>
      </c>
      <c r="G804" s="29">
        <f>Table1322193[[#This Row],[LIST PRICE]]*$G$2</f>
        <v>2139.5448027524999</v>
      </c>
      <c r="H804" s="1" t="s">
        <v>5</v>
      </c>
    </row>
    <row r="805" spans="1:8" x14ac:dyDescent="0.25">
      <c r="A805" s="2" t="str">
        <f>LEFT(Table1322193[[#This Row],[ITEM NUMBER]],3)</f>
        <v>979</v>
      </c>
      <c r="B805" s="2">
        <v>9792563806</v>
      </c>
      <c r="C805" s="17" t="s">
        <v>805</v>
      </c>
      <c r="D805" s="18">
        <v>0.11</v>
      </c>
      <c r="E805" s="2" t="s">
        <v>6</v>
      </c>
      <c r="F805" s="11">
        <v>2289.8853788525003</v>
      </c>
      <c r="G805" s="29">
        <f>Table1322193[[#This Row],[LIST PRICE]]*$G$2</f>
        <v>2289.8853788525003</v>
      </c>
      <c r="H805" s="1" t="s">
        <v>5</v>
      </c>
    </row>
    <row r="806" spans="1:8" x14ac:dyDescent="0.25">
      <c r="A806" s="2" t="str">
        <f>LEFT(Table1322193[[#This Row],[ITEM NUMBER]],3)</f>
        <v>979</v>
      </c>
      <c r="B806" s="2">
        <v>9792563808</v>
      </c>
      <c r="C806" s="17" t="s">
        <v>806</v>
      </c>
      <c r="D806" s="18">
        <v>0.12</v>
      </c>
      <c r="E806" s="2" t="s">
        <v>6</v>
      </c>
      <c r="F806" s="11">
        <v>2312.9254913050004</v>
      </c>
      <c r="G806" s="29">
        <f>Table1322193[[#This Row],[LIST PRICE]]*$G$2</f>
        <v>2312.9254913050004</v>
      </c>
      <c r="H806" s="1" t="s">
        <v>5</v>
      </c>
    </row>
    <row r="807" spans="1:8" x14ac:dyDescent="0.25">
      <c r="A807" s="2" t="str">
        <f>LEFT(Table1322193[[#This Row],[ITEM NUMBER]],3)</f>
        <v>979</v>
      </c>
      <c r="B807" s="2">
        <v>9792563810</v>
      </c>
      <c r="C807" s="17" t="s">
        <v>807</v>
      </c>
      <c r="D807" s="18">
        <v>0.11</v>
      </c>
      <c r="E807" s="2" t="s">
        <v>6</v>
      </c>
      <c r="F807" s="11">
        <v>2336.2450472075002</v>
      </c>
      <c r="G807" s="29">
        <f>Table1322193[[#This Row],[LIST PRICE]]*$G$2</f>
        <v>2336.2450472075002</v>
      </c>
      <c r="H807" s="1" t="s">
        <v>5</v>
      </c>
    </row>
    <row r="808" spans="1:8" x14ac:dyDescent="0.25">
      <c r="A808" s="2" t="str">
        <f>LEFT(Table1322193[[#This Row],[ITEM NUMBER]],3)</f>
        <v>979</v>
      </c>
      <c r="B808" s="2">
        <v>9792563812</v>
      </c>
      <c r="C808" s="17" t="s">
        <v>808</v>
      </c>
      <c r="D808" s="18">
        <v>0.09</v>
      </c>
      <c r="E808" s="2" t="s">
        <v>6</v>
      </c>
      <c r="F808" s="11">
        <v>2446.1082395750004</v>
      </c>
      <c r="G808" s="29">
        <f>Table1322193[[#This Row],[LIST PRICE]]*$G$2</f>
        <v>2446.1082395750004</v>
      </c>
      <c r="H808" s="1" t="s">
        <v>5</v>
      </c>
    </row>
    <row r="809" spans="1:8" x14ac:dyDescent="0.25">
      <c r="A809" s="2" t="str">
        <f>LEFT(Table1322193[[#This Row],[ITEM NUMBER]],3)</f>
        <v>979</v>
      </c>
      <c r="B809" s="2">
        <v>9792563813</v>
      </c>
      <c r="C809" s="17" t="s">
        <v>809</v>
      </c>
      <c r="D809" s="18">
        <v>0.1</v>
      </c>
      <c r="E809" s="2" t="s">
        <v>6</v>
      </c>
      <c r="F809" s="11">
        <v>5178.3386276050005</v>
      </c>
      <c r="G809" s="29">
        <f>Table1322193[[#This Row],[LIST PRICE]]*$G$2</f>
        <v>5178.3386276050005</v>
      </c>
      <c r="H809" s="1" t="s">
        <v>5</v>
      </c>
    </row>
    <row r="810" spans="1:8" x14ac:dyDescent="0.25">
      <c r="A810" s="2" t="str">
        <f>LEFT(Table1322193[[#This Row],[ITEM NUMBER]],3)</f>
        <v>979</v>
      </c>
      <c r="B810" s="2">
        <v>9792563814</v>
      </c>
      <c r="C810" s="17" t="s">
        <v>810</v>
      </c>
      <c r="D810" s="18">
        <v>0.1</v>
      </c>
      <c r="E810" s="2" t="s">
        <v>6</v>
      </c>
      <c r="F810" s="11">
        <v>5230.6644136175009</v>
      </c>
      <c r="G810" s="29">
        <f>Table1322193[[#This Row],[LIST PRICE]]*$G$2</f>
        <v>5230.6644136175009</v>
      </c>
      <c r="H810" s="1" t="s">
        <v>5</v>
      </c>
    </row>
    <row r="811" spans="1:8" x14ac:dyDescent="0.25">
      <c r="A811" s="2" t="str">
        <f>LEFT(Table1322193[[#This Row],[ITEM NUMBER]],3)</f>
        <v>979</v>
      </c>
      <c r="B811" s="2">
        <v>9792563815</v>
      </c>
      <c r="C811" s="17" t="s">
        <v>811</v>
      </c>
      <c r="D811" s="18">
        <v>9.733E-2</v>
      </c>
      <c r="E811" s="2" t="s">
        <v>6</v>
      </c>
      <c r="F811" s="11">
        <v>5283.4233369774993</v>
      </c>
      <c r="G811" s="29">
        <f>Table1322193[[#This Row],[LIST PRICE]]*$G$2</f>
        <v>5283.4233369774993</v>
      </c>
      <c r="H811" s="1" t="s">
        <v>5</v>
      </c>
    </row>
    <row r="812" spans="1:8" x14ac:dyDescent="0.25">
      <c r="A812" s="2" t="str">
        <f>LEFT(Table1322193[[#This Row],[ITEM NUMBER]],3)</f>
        <v>979</v>
      </c>
      <c r="B812" s="2">
        <v>9792563839</v>
      </c>
      <c r="C812" s="17" t="s">
        <v>812</v>
      </c>
      <c r="D812" s="18">
        <v>0.11</v>
      </c>
      <c r="E812" s="2" t="s">
        <v>6</v>
      </c>
      <c r="F812" s="11">
        <v>3543.5245842425006</v>
      </c>
      <c r="G812" s="29">
        <f>Table1322193[[#This Row],[LIST PRICE]]*$G$2</f>
        <v>3543.5245842425006</v>
      </c>
      <c r="H812" s="1" t="s">
        <v>5</v>
      </c>
    </row>
    <row r="813" spans="1:8" x14ac:dyDescent="0.25">
      <c r="A813" s="2" t="str">
        <f>LEFT(Table1322193[[#This Row],[ITEM NUMBER]],3)</f>
        <v>979</v>
      </c>
      <c r="B813" s="2">
        <v>9792563841</v>
      </c>
      <c r="C813" s="17" t="s">
        <v>813</v>
      </c>
      <c r="D813" s="18">
        <v>0.11</v>
      </c>
      <c r="E813" s="2" t="s">
        <v>6</v>
      </c>
      <c r="F813" s="11">
        <v>3608.0201325025</v>
      </c>
      <c r="G813" s="29">
        <f>Table1322193[[#This Row],[LIST PRICE]]*$G$2</f>
        <v>3608.0201325025</v>
      </c>
      <c r="H813" s="1" t="s">
        <v>5</v>
      </c>
    </row>
    <row r="814" spans="1:8" x14ac:dyDescent="0.25">
      <c r="A814" s="2" t="str">
        <f>LEFT(Table1322193[[#This Row],[ITEM NUMBER]],3)</f>
        <v>979</v>
      </c>
      <c r="B814" s="2">
        <v>9792563843</v>
      </c>
      <c r="C814" s="17" t="s">
        <v>814</v>
      </c>
      <c r="D814" s="18">
        <v>0.53</v>
      </c>
      <c r="E814" s="2" t="s">
        <v>6</v>
      </c>
      <c r="F814" s="11">
        <v>3626.1979289250007</v>
      </c>
      <c r="G814" s="29">
        <f>Table1322193[[#This Row],[LIST PRICE]]*$G$2</f>
        <v>3626.1979289250007</v>
      </c>
      <c r="H814" s="1" t="s">
        <v>5</v>
      </c>
    </row>
    <row r="815" spans="1:8" x14ac:dyDescent="0.25">
      <c r="A815" s="2" t="str">
        <f>LEFT(Table1322193[[#This Row],[ITEM NUMBER]],3)</f>
        <v>979</v>
      </c>
      <c r="B815" s="2">
        <v>9792563845</v>
      </c>
      <c r="C815" s="17" t="s">
        <v>815</v>
      </c>
      <c r="D815" s="18">
        <v>0.09</v>
      </c>
      <c r="E815" s="2" t="s">
        <v>6</v>
      </c>
      <c r="F815" s="11">
        <v>3644.4595583825003</v>
      </c>
      <c r="G815" s="29">
        <f>Table1322193[[#This Row],[LIST PRICE]]*$G$2</f>
        <v>3644.4595583825003</v>
      </c>
      <c r="H815" s="1" t="s">
        <v>5</v>
      </c>
    </row>
    <row r="816" spans="1:8" x14ac:dyDescent="0.25">
      <c r="A816" s="2" t="str">
        <f>LEFT(Table1322193[[#This Row],[ITEM NUMBER]],3)</f>
        <v>979</v>
      </c>
      <c r="B816" s="2">
        <v>9792563847</v>
      </c>
      <c r="C816" s="17" t="s">
        <v>816</v>
      </c>
      <c r="D816" s="18">
        <v>0.09</v>
      </c>
      <c r="E816" s="2" t="s">
        <v>6</v>
      </c>
      <c r="F816" s="11">
        <v>3662.6233826325001</v>
      </c>
      <c r="G816" s="29">
        <f>Table1322193[[#This Row],[LIST PRICE]]*$G$2</f>
        <v>3662.6233826325001</v>
      </c>
      <c r="H816" s="1" t="s">
        <v>5</v>
      </c>
    </row>
    <row r="817" spans="1:8" x14ac:dyDescent="0.25">
      <c r="A817" s="2" t="str">
        <f>LEFT(Table1322193[[#This Row],[ITEM NUMBER]],3)</f>
        <v>979</v>
      </c>
      <c r="B817" s="2">
        <v>9792563849</v>
      </c>
      <c r="C817" s="17" t="s">
        <v>817</v>
      </c>
      <c r="D817" s="18">
        <v>0.09</v>
      </c>
      <c r="E817" s="2" t="s">
        <v>6</v>
      </c>
      <c r="F817" s="11">
        <v>9325.6566742625018</v>
      </c>
      <c r="G817" s="29">
        <f>Table1322193[[#This Row],[LIST PRICE]]*$G$2</f>
        <v>9325.6566742625018</v>
      </c>
      <c r="H817" s="1" t="s">
        <v>5</v>
      </c>
    </row>
    <row r="818" spans="1:8" x14ac:dyDescent="0.25">
      <c r="A818" s="2" t="str">
        <f>LEFT(Table1322193[[#This Row],[ITEM NUMBER]],3)</f>
        <v>979</v>
      </c>
      <c r="B818" s="2">
        <v>9792563850</v>
      </c>
      <c r="C818" s="17" t="s">
        <v>818</v>
      </c>
      <c r="D818" s="18">
        <v>0.11</v>
      </c>
      <c r="E818" s="2" t="s">
        <v>6</v>
      </c>
      <c r="F818" s="11">
        <v>9372.5892016900016</v>
      </c>
      <c r="G818" s="29">
        <f>Table1322193[[#This Row],[LIST PRICE]]*$G$2</f>
        <v>9372.5892016900016</v>
      </c>
      <c r="H818" s="1" t="s">
        <v>5</v>
      </c>
    </row>
    <row r="819" spans="1:8" x14ac:dyDescent="0.25">
      <c r="A819" s="2" t="str">
        <f>LEFT(Table1322193[[#This Row],[ITEM NUMBER]],3)</f>
        <v>979</v>
      </c>
      <c r="B819" s="2">
        <v>9792563851</v>
      </c>
      <c r="C819" s="17" t="s">
        <v>819</v>
      </c>
      <c r="D819" s="18">
        <v>0.11</v>
      </c>
      <c r="E819" s="2" t="s">
        <v>6</v>
      </c>
      <c r="F819" s="11">
        <v>9419.5915899800002</v>
      </c>
      <c r="G819" s="29">
        <f>Table1322193[[#This Row],[LIST PRICE]]*$G$2</f>
        <v>9419.5915899800002</v>
      </c>
      <c r="H819" s="1" t="s">
        <v>5</v>
      </c>
    </row>
    <row r="820" spans="1:8" x14ac:dyDescent="0.25">
      <c r="A820" s="2" t="str">
        <f>LEFT(Table1322193[[#This Row],[ITEM NUMBER]],3)</f>
        <v>979</v>
      </c>
      <c r="B820" s="2">
        <v>9792623605</v>
      </c>
      <c r="C820" s="17" t="s">
        <v>820</v>
      </c>
      <c r="D820" s="18">
        <v>3.31</v>
      </c>
      <c r="E820" s="2" t="s">
        <v>6</v>
      </c>
      <c r="F820" s="11">
        <v>328.30693166700007</v>
      </c>
      <c r="G820" s="29">
        <f>Table1322193[[#This Row],[LIST PRICE]]*$G$2</f>
        <v>328.30693166700007</v>
      </c>
      <c r="H820" s="1" t="s">
        <v>5</v>
      </c>
    </row>
    <row r="821" spans="1:8" x14ac:dyDescent="0.25">
      <c r="A821" s="2" t="str">
        <f>LEFT(Table1322193[[#This Row],[ITEM NUMBER]],3)</f>
        <v>979</v>
      </c>
      <c r="B821" s="2">
        <v>9792623619</v>
      </c>
      <c r="C821" s="17" t="s">
        <v>821</v>
      </c>
      <c r="D821" s="18">
        <v>101</v>
      </c>
      <c r="E821" s="2" t="s">
        <v>6</v>
      </c>
      <c r="F821" s="11">
        <v>579.5168126962501</v>
      </c>
      <c r="G821" s="29">
        <f>Table1322193[[#This Row],[LIST PRICE]]*$G$2</f>
        <v>579.5168126962501</v>
      </c>
      <c r="H821" s="1" t="s">
        <v>5</v>
      </c>
    </row>
    <row r="822" spans="1:8" x14ac:dyDescent="0.25">
      <c r="A822" s="2" t="str">
        <f>LEFT(Table1322193[[#This Row],[ITEM NUMBER]],3)</f>
        <v>979</v>
      </c>
      <c r="B822" s="2">
        <v>9792623635</v>
      </c>
      <c r="C822" s="17" t="s">
        <v>822</v>
      </c>
      <c r="D822" s="18">
        <v>0.1</v>
      </c>
      <c r="E822" s="2" t="s">
        <v>6</v>
      </c>
      <c r="F822" s="11">
        <v>869.11803210375001</v>
      </c>
      <c r="G822" s="29">
        <f>Table1322193[[#This Row],[LIST PRICE]]*$G$2</f>
        <v>869.11803210375001</v>
      </c>
      <c r="H822" s="1" t="s">
        <v>5</v>
      </c>
    </row>
    <row r="823" spans="1:8" x14ac:dyDescent="0.25">
      <c r="A823" s="2" t="str">
        <f>LEFT(Table1322193[[#This Row],[ITEM NUMBER]],3)</f>
        <v>979</v>
      </c>
      <c r="B823" s="2">
        <v>9792623641</v>
      </c>
      <c r="C823" s="17" t="s">
        <v>823</v>
      </c>
      <c r="D823" s="18">
        <v>0.11</v>
      </c>
      <c r="E823" s="2" t="s">
        <v>6</v>
      </c>
      <c r="F823" s="11">
        <v>925.78078046025018</v>
      </c>
      <c r="G823" s="29">
        <f>Table1322193[[#This Row],[LIST PRICE]]*$G$2</f>
        <v>925.78078046025018</v>
      </c>
      <c r="H823" s="1" t="s">
        <v>5</v>
      </c>
    </row>
    <row r="824" spans="1:8" x14ac:dyDescent="0.25">
      <c r="A824" s="2" t="str">
        <f>LEFT(Table1322193[[#This Row],[ITEM NUMBER]],3)</f>
        <v>979</v>
      </c>
      <c r="B824" s="2">
        <v>9792663131</v>
      </c>
      <c r="C824" s="17" t="s">
        <v>824</v>
      </c>
      <c r="D824" s="18">
        <v>0.89</v>
      </c>
      <c r="E824" s="2" t="s">
        <v>6</v>
      </c>
      <c r="F824" s="11">
        <v>446.57298857600011</v>
      </c>
      <c r="G824" s="29">
        <f>Table1322193[[#This Row],[LIST PRICE]]*$G$2</f>
        <v>446.57298857600011</v>
      </c>
      <c r="H824" s="1" t="s">
        <v>5</v>
      </c>
    </row>
    <row r="825" spans="1:8" x14ac:dyDescent="0.25">
      <c r="A825" s="2" t="str">
        <f>LEFT(Table1322193[[#This Row],[ITEM NUMBER]],3)</f>
        <v>979</v>
      </c>
      <c r="B825" s="2">
        <v>9792663135</v>
      </c>
      <c r="C825" s="17" t="s">
        <v>825</v>
      </c>
      <c r="D825" s="18">
        <v>5.99</v>
      </c>
      <c r="E825" s="2" t="s">
        <v>6</v>
      </c>
      <c r="F825" s="11">
        <v>638.42824628825008</v>
      </c>
      <c r="G825" s="29">
        <f>Table1322193[[#This Row],[LIST PRICE]]*$G$2</f>
        <v>638.42824628825008</v>
      </c>
      <c r="H825" s="1" t="s">
        <v>5</v>
      </c>
    </row>
    <row r="826" spans="1:8" x14ac:dyDescent="0.25">
      <c r="A826" s="2" t="str">
        <f>LEFT(Table1322193[[#This Row],[ITEM NUMBER]],3)</f>
        <v>979</v>
      </c>
      <c r="B826" s="2">
        <v>9792663139</v>
      </c>
      <c r="C826" s="17" t="s">
        <v>826</v>
      </c>
      <c r="D826" s="18">
        <v>0.6</v>
      </c>
      <c r="E826" s="2" t="s">
        <v>6</v>
      </c>
      <c r="F826" s="11">
        <v>1211.5628740545003</v>
      </c>
      <c r="G826" s="29">
        <f>Table1322193[[#This Row],[LIST PRICE]]*$G$2</f>
        <v>1211.5628740545003</v>
      </c>
      <c r="H826" s="1" t="s">
        <v>5</v>
      </c>
    </row>
    <row r="827" spans="1:8" x14ac:dyDescent="0.25">
      <c r="A827" s="2" t="str">
        <f>LEFT(Table1322193[[#This Row],[ITEM NUMBER]],3)</f>
        <v>979</v>
      </c>
      <c r="B827" s="2">
        <v>9792663601</v>
      </c>
      <c r="C827" s="17" t="s">
        <v>827</v>
      </c>
      <c r="D827" s="18">
        <v>0.25</v>
      </c>
      <c r="E827" s="2" t="s">
        <v>6</v>
      </c>
      <c r="F827" s="11">
        <v>266.43312185489998</v>
      </c>
      <c r="G827" s="29">
        <f>Table1322193[[#This Row],[LIST PRICE]]*$G$2</f>
        <v>266.43312185489998</v>
      </c>
      <c r="H827" s="1" t="s">
        <v>5</v>
      </c>
    </row>
    <row r="828" spans="1:8" x14ac:dyDescent="0.25">
      <c r="A828" s="2" t="str">
        <f>LEFT(Table1322193[[#This Row],[ITEM NUMBER]],3)</f>
        <v>979</v>
      </c>
      <c r="B828" s="2">
        <v>9792663603</v>
      </c>
      <c r="C828" s="17" t="s">
        <v>828</v>
      </c>
      <c r="D828" s="18">
        <v>0.54</v>
      </c>
      <c r="E828" s="2" t="s">
        <v>6</v>
      </c>
      <c r="F828" s="11">
        <v>310.65546698257504</v>
      </c>
      <c r="G828" s="29">
        <f>Table1322193[[#This Row],[LIST PRICE]]*$G$2</f>
        <v>310.65546698257504</v>
      </c>
      <c r="H828" s="1" t="s">
        <v>5</v>
      </c>
    </row>
    <row r="829" spans="1:8" x14ac:dyDescent="0.25">
      <c r="A829" s="2" t="str">
        <f>LEFT(Table1322193[[#This Row],[ITEM NUMBER]],3)</f>
        <v>979</v>
      </c>
      <c r="B829" s="2">
        <v>9792663609</v>
      </c>
      <c r="C829" s="17" t="s">
        <v>829</v>
      </c>
      <c r="D829" s="18">
        <v>127</v>
      </c>
      <c r="E829" s="2" t="s">
        <v>6</v>
      </c>
      <c r="F829" s="11">
        <v>564.20366094056249</v>
      </c>
      <c r="G829" s="29">
        <f>Table1322193[[#This Row],[LIST PRICE]]*$G$2</f>
        <v>564.20366094056249</v>
      </c>
      <c r="H829" s="1" t="s">
        <v>5</v>
      </c>
    </row>
    <row r="830" spans="1:8" x14ac:dyDescent="0.25">
      <c r="A830" s="2" t="str">
        <f>LEFT(Table1322193[[#This Row],[ITEM NUMBER]],3)</f>
        <v>979</v>
      </c>
      <c r="B830" s="2">
        <v>9792663611</v>
      </c>
      <c r="C830" s="17" t="s">
        <v>830</v>
      </c>
      <c r="D830" s="18">
        <v>71.7</v>
      </c>
      <c r="E830" s="2" t="s">
        <v>6</v>
      </c>
      <c r="F830" s="11">
        <v>572.24408732741244</v>
      </c>
      <c r="G830" s="29">
        <f>Table1322193[[#This Row],[LIST PRICE]]*$G$2</f>
        <v>572.24408732741244</v>
      </c>
      <c r="H830" s="1" t="s">
        <v>5</v>
      </c>
    </row>
    <row r="831" spans="1:8" x14ac:dyDescent="0.25">
      <c r="A831" s="2" t="str">
        <f>LEFT(Table1322193[[#This Row],[ITEM NUMBER]],3)</f>
        <v>979</v>
      </c>
      <c r="B831" s="2">
        <v>9792663613</v>
      </c>
      <c r="C831" s="17" t="s">
        <v>831</v>
      </c>
      <c r="D831" s="18">
        <v>55.2</v>
      </c>
      <c r="E831" s="2" t="s">
        <v>6</v>
      </c>
      <c r="F831" s="11">
        <v>576.13414973399995</v>
      </c>
      <c r="G831" s="29">
        <f>Table1322193[[#This Row],[LIST PRICE]]*$G$2</f>
        <v>576.13414973399995</v>
      </c>
      <c r="H831" s="1" t="s">
        <v>5</v>
      </c>
    </row>
    <row r="832" spans="1:8" x14ac:dyDescent="0.25">
      <c r="A832" s="2" t="str">
        <f>LEFT(Table1322193[[#This Row],[ITEM NUMBER]],3)</f>
        <v>979</v>
      </c>
      <c r="B832" s="2">
        <v>9792663615</v>
      </c>
      <c r="C832" s="17" t="s">
        <v>832</v>
      </c>
      <c r="D832" s="18">
        <v>83.9</v>
      </c>
      <c r="E832" s="2" t="s">
        <v>6</v>
      </c>
      <c r="F832" s="11">
        <v>596.66905165725007</v>
      </c>
      <c r="G832" s="29">
        <f>Table1322193[[#This Row],[LIST PRICE]]*$G$2</f>
        <v>596.66905165725007</v>
      </c>
      <c r="H832" s="1" t="s">
        <v>5</v>
      </c>
    </row>
    <row r="833" spans="1:8" x14ac:dyDescent="0.25">
      <c r="A833" s="2" t="str">
        <f>LEFT(Table1322193[[#This Row],[ITEM NUMBER]],3)</f>
        <v>979</v>
      </c>
      <c r="B833" s="2">
        <v>9792663625</v>
      </c>
      <c r="C833" s="17" t="s">
        <v>833</v>
      </c>
      <c r="D833" s="18">
        <v>0.32</v>
      </c>
      <c r="E833" s="2" t="s">
        <v>6</v>
      </c>
      <c r="F833" s="11">
        <v>647.37001372972509</v>
      </c>
      <c r="G833" s="29">
        <f>Table1322193[[#This Row],[LIST PRICE]]*$G$2</f>
        <v>647.37001372972509</v>
      </c>
      <c r="H833" s="1" t="s">
        <v>5</v>
      </c>
    </row>
    <row r="834" spans="1:8" x14ac:dyDescent="0.25">
      <c r="A834" s="2" t="str">
        <f>LEFT(Table1322193[[#This Row],[ITEM NUMBER]],3)</f>
        <v>979</v>
      </c>
      <c r="B834" s="2">
        <v>9792663627</v>
      </c>
      <c r="C834" s="17" t="s">
        <v>834</v>
      </c>
      <c r="D834" s="18">
        <v>2.73</v>
      </c>
      <c r="E834" s="2" t="s">
        <v>6</v>
      </c>
      <c r="F834" s="11">
        <v>648.57029320833749</v>
      </c>
      <c r="G834" s="29">
        <f>Table1322193[[#This Row],[LIST PRICE]]*$G$2</f>
        <v>648.57029320833749</v>
      </c>
      <c r="H834" s="1" t="s">
        <v>5</v>
      </c>
    </row>
    <row r="835" spans="1:8" x14ac:dyDescent="0.25">
      <c r="A835" s="2" t="str">
        <f>LEFT(Table1322193[[#This Row],[ITEM NUMBER]],3)</f>
        <v>979</v>
      </c>
      <c r="B835" s="2">
        <v>9792663629</v>
      </c>
      <c r="C835" s="17" t="s">
        <v>835</v>
      </c>
      <c r="D835" s="18">
        <v>0.68</v>
      </c>
      <c r="E835" s="2" t="s">
        <v>6</v>
      </c>
      <c r="F835" s="11">
        <v>659.02573975094992</v>
      </c>
      <c r="G835" s="29">
        <f>Table1322193[[#This Row],[LIST PRICE]]*$G$2</f>
        <v>659.02573975094992</v>
      </c>
      <c r="H835" s="1" t="s">
        <v>5</v>
      </c>
    </row>
    <row r="836" spans="1:8" x14ac:dyDescent="0.25">
      <c r="A836" s="2" t="str">
        <f>LEFT(Table1322193[[#This Row],[ITEM NUMBER]],3)</f>
        <v>979</v>
      </c>
      <c r="B836" s="2">
        <v>9792663631</v>
      </c>
      <c r="C836" s="17" t="s">
        <v>836</v>
      </c>
      <c r="D836" s="18">
        <v>0.08</v>
      </c>
      <c r="E836" s="2" t="s">
        <v>6</v>
      </c>
      <c r="F836" s="11">
        <v>678.44712938681243</v>
      </c>
      <c r="G836" s="29">
        <f>Table1322193[[#This Row],[LIST PRICE]]*$G$2</f>
        <v>678.44712938681243</v>
      </c>
      <c r="H836" s="1" t="s">
        <v>5</v>
      </c>
    </row>
    <row r="837" spans="1:8" x14ac:dyDescent="0.25">
      <c r="A837" s="2" t="str">
        <f>LEFT(Table1322193[[#This Row],[ITEM NUMBER]],3)</f>
        <v>979</v>
      </c>
      <c r="B837" s="2">
        <v>9792672226</v>
      </c>
      <c r="C837" s="17" t="s">
        <v>837</v>
      </c>
      <c r="D837" s="18">
        <v>2.77</v>
      </c>
      <c r="E837" s="2" t="s">
        <v>6</v>
      </c>
      <c r="F837" s="11">
        <v>42.615581643112513</v>
      </c>
      <c r="G837" s="29">
        <f>Table1322193[[#This Row],[LIST PRICE]]*$G$2</f>
        <v>42.615581643112513</v>
      </c>
      <c r="H837" s="1" t="s">
        <v>5</v>
      </c>
    </row>
    <row r="838" spans="1:8" x14ac:dyDescent="0.25">
      <c r="A838" s="2" t="str">
        <f>LEFT(Table1322193[[#This Row],[ITEM NUMBER]],3)</f>
        <v>979</v>
      </c>
      <c r="B838" s="2">
        <v>9792915530</v>
      </c>
      <c r="C838" s="17" t="s">
        <v>838</v>
      </c>
      <c r="D838" s="18">
        <v>0.02</v>
      </c>
      <c r="E838" s="2" t="s">
        <v>6</v>
      </c>
      <c r="F838" s="11">
        <v>109.2543549508125</v>
      </c>
      <c r="G838" s="29">
        <f>Table1322193[[#This Row],[LIST PRICE]]*$G$2</f>
        <v>109.2543549508125</v>
      </c>
      <c r="H838" s="1" t="s">
        <v>5</v>
      </c>
    </row>
    <row r="839" spans="1:8" x14ac:dyDescent="0.25">
      <c r="A839" s="2" t="str">
        <f>LEFT(Table1322193[[#This Row],[ITEM NUMBER]],3)</f>
        <v>979</v>
      </c>
      <c r="B839" s="2">
        <v>9792915534</v>
      </c>
      <c r="C839" s="17" t="s">
        <v>839</v>
      </c>
      <c r="D839" s="18">
        <v>0.02</v>
      </c>
      <c r="E839" s="2" t="s">
        <v>6</v>
      </c>
      <c r="F839" s="11">
        <v>264.66885563332499</v>
      </c>
      <c r="G839" s="29">
        <f>Table1322193[[#This Row],[LIST PRICE]]*$G$2</f>
        <v>264.66885563332499</v>
      </c>
      <c r="H839" s="1" t="s">
        <v>5</v>
      </c>
    </row>
    <row r="840" spans="1:8" x14ac:dyDescent="0.25">
      <c r="A840" s="2" t="str">
        <f>LEFT(Table1322193[[#This Row],[ITEM NUMBER]],3)</f>
        <v>979</v>
      </c>
      <c r="B840" s="2">
        <v>9792915538</v>
      </c>
      <c r="C840" s="17" t="s">
        <v>840</v>
      </c>
      <c r="D840" s="18">
        <v>6.03</v>
      </c>
      <c r="E840" s="2" t="s">
        <v>6</v>
      </c>
      <c r="F840" s="11">
        <v>361.05274388576254</v>
      </c>
      <c r="G840" s="29">
        <f>Table1322193[[#This Row],[LIST PRICE]]*$G$2</f>
        <v>361.05274388576254</v>
      </c>
      <c r="H840" s="1" t="s">
        <v>5</v>
      </c>
    </row>
    <row r="841" spans="1:8" x14ac:dyDescent="0.25">
      <c r="A841" s="2" t="str">
        <f>LEFT(Table1322193[[#This Row],[ITEM NUMBER]],3)</f>
        <v>979</v>
      </c>
      <c r="B841" s="2">
        <v>9792915542</v>
      </c>
      <c r="C841" s="17" t="s">
        <v>841</v>
      </c>
      <c r="D841" s="18">
        <v>0.76</v>
      </c>
      <c r="E841" s="2" t="s">
        <v>6</v>
      </c>
      <c r="F841" s="11">
        <v>871.08475510484993</v>
      </c>
      <c r="G841" s="29">
        <f>Table1322193[[#This Row],[LIST PRICE]]*$G$2</f>
        <v>871.08475510484993</v>
      </c>
      <c r="H841" s="1" t="s">
        <v>5</v>
      </c>
    </row>
    <row r="842" spans="1:8" x14ac:dyDescent="0.25">
      <c r="A842" s="2" t="str">
        <f>LEFT(Table1322193[[#This Row],[ITEM NUMBER]],3)</f>
        <v>979</v>
      </c>
      <c r="B842" s="2">
        <v>9792915544</v>
      </c>
      <c r="C842" s="17" t="s">
        <v>842</v>
      </c>
      <c r="D842" s="18">
        <v>0.31</v>
      </c>
      <c r="E842" s="2" t="s">
        <v>6</v>
      </c>
      <c r="F842" s="11">
        <v>1017.8727666250002</v>
      </c>
      <c r="G842" s="29">
        <f>Table1322193[[#This Row],[LIST PRICE]]*$G$2</f>
        <v>1017.8727666250002</v>
      </c>
      <c r="H842" s="1" t="s">
        <v>5</v>
      </c>
    </row>
    <row r="843" spans="1:8" x14ac:dyDescent="0.25">
      <c r="A843" s="2" t="str">
        <f>LEFT(Table1322193[[#This Row],[ITEM NUMBER]],3)</f>
        <v>979</v>
      </c>
      <c r="B843" s="2">
        <v>9792915546</v>
      </c>
      <c r="C843" s="17" t="s">
        <v>843</v>
      </c>
      <c r="D843" s="18">
        <v>1.85</v>
      </c>
      <c r="E843" s="2" t="s">
        <v>6</v>
      </c>
      <c r="F843" s="11">
        <v>1169.6245321475001</v>
      </c>
      <c r="G843" s="29">
        <f>Table1322193[[#This Row],[LIST PRICE]]*$G$2</f>
        <v>1169.6245321475001</v>
      </c>
      <c r="H843" s="1" t="s">
        <v>5</v>
      </c>
    </row>
    <row r="844" spans="1:8" x14ac:dyDescent="0.25">
      <c r="A844" s="2" t="str">
        <f>LEFT(Table1322193[[#This Row],[ITEM NUMBER]],3)</f>
        <v>979</v>
      </c>
      <c r="B844" s="2">
        <v>9792915548</v>
      </c>
      <c r="C844" s="17" t="s">
        <v>844</v>
      </c>
      <c r="D844" s="18">
        <v>12.1</v>
      </c>
      <c r="E844" s="2" t="s">
        <v>6</v>
      </c>
      <c r="F844" s="11">
        <v>1414.5147995550001</v>
      </c>
      <c r="G844" s="29">
        <f>Table1322193[[#This Row],[LIST PRICE]]*$G$2</f>
        <v>1414.5147995550001</v>
      </c>
      <c r="H844" s="1" t="s">
        <v>5</v>
      </c>
    </row>
    <row r="845" spans="1:8" x14ac:dyDescent="0.25">
      <c r="A845" s="2" t="str">
        <f>LEFT(Table1322193[[#This Row],[ITEM NUMBER]],3)</f>
        <v>979</v>
      </c>
      <c r="B845" s="2">
        <v>9792915550</v>
      </c>
      <c r="C845" s="17" t="s">
        <v>845</v>
      </c>
      <c r="D845" s="18">
        <v>0.92</v>
      </c>
      <c r="E845" s="2" t="s">
        <v>6</v>
      </c>
      <c r="F845" s="11">
        <v>1557.7295676800004</v>
      </c>
      <c r="G845" s="29">
        <f>Table1322193[[#This Row],[LIST PRICE]]*$G$2</f>
        <v>1557.7295676800004</v>
      </c>
      <c r="H845" s="1" t="s">
        <v>5</v>
      </c>
    </row>
    <row r="846" spans="1:8" x14ac:dyDescent="0.25">
      <c r="A846" s="2" t="str">
        <f>LEFT(Table1322193[[#This Row],[ITEM NUMBER]],3)</f>
        <v>979</v>
      </c>
      <c r="B846" s="2">
        <v>9792915554</v>
      </c>
      <c r="C846" s="17" t="s">
        <v>846</v>
      </c>
      <c r="D846" s="18">
        <v>7.0000000000000007E-2</v>
      </c>
      <c r="E846" s="2" t="s">
        <v>6</v>
      </c>
      <c r="F846" s="11">
        <v>1976.9646035425003</v>
      </c>
      <c r="G846" s="29">
        <f>Table1322193[[#This Row],[LIST PRICE]]*$G$2</f>
        <v>1976.9646035425003</v>
      </c>
      <c r="H846" s="1" t="s">
        <v>5</v>
      </c>
    </row>
    <row r="847" spans="1:8" x14ac:dyDescent="0.25">
      <c r="A847" s="2" t="str">
        <f>LEFT(Table1322193[[#This Row],[ITEM NUMBER]],3)</f>
        <v>979</v>
      </c>
      <c r="B847" s="2">
        <v>9793570228</v>
      </c>
      <c r="C847" s="17" t="s">
        <v>847</v>
      </c>
      <c r="D847" s="18">
        <v>0.32</v>
      </c>
      <c r="E847" s="2" t="s">
        <v>6</v>
      </c>
      <c r="F847" s="11">
        <v>31.564346807812498</v>
      </c>
      <c r="G847" s="29">
        <f>Table1322193[[#This Row],[LIST PRICE]]*$G$2</f>
        <v>31.564346807812498</v>
      </c>
      <c r="H847" s="1" t="s">
        <v>5</v>
      </c>
    </row>
    <row r="848" spans="1:8" x14ac:dyDescent="0.25">
      <c r="A848" s="2" t="str">
        <f>LEFT(Table1322193[[#This Row],[ITEM NUMBER]],3)</f>
        <v>979</v>
      </c>
      <c r="B848" s="2">
        <v>9793570230</v>
      </c>
      <c r="C848" s="17" t="s">
        <v>848</v>
      </c>
      <c r="D848" s="18">
        <v>0.24</v>
      </c>
      <c r="E848" s="2" t="s">
        <v>6</v>
      </c>
      <c r="F848" s="11">
        <v>40.491486775574998</v>
      </c>
      <c r="G848" s="29">
        <f>Table1322193[[#This Row],[LIST PRICE]]*$G$2</f>
        <v>40.491486775574998</v>
      </c>
      <c r="H848" s="1" t="s">
        <v>5</v>
      </c>
    </row>
    <row r="849" spans="1:8" x14ac:dyDescent="0.25">
      <c r="A849" s="2" t="str">
        <f>LEFT(Table1322193[[#This Row],[ITEM NUMBER]],3)</f>
        <v>979</v>
      </c>
      <c r="B849" s="2">
        <v>9793570234</v>
      </c>
      <c r="C849" s="17" t="s">
        <v>849</v>
      </c>
      <c r="D849" s="18">
        <v>0.27</v>
      </c>
      <c r="E849" s="2" t="s">
        <v>6</v>
      </c>
      <c r="F849" s="11">
        <v>64.762612744500004</v>
      </c>
      <c r="G849" s="29">
        <f>Table1322193[[#This Row],[LIST PRICE]]*$G$2</f>
        <v>64.762612744500004</v>
      </c>
      <c r="H849" s="1" t="s">
        <v>5</v>
      </c>
    </row>
    <row r="850" spans="1:8" x14ac:dyDescent="0.25">
      <c r="A850" s="2" t="str">
        <f>LEFT(Table1322193[[#This Row],[ITEM NUMBER]],3)</f>
        <v>979</v>
      </c>
      <c r="B850" s="2">
        <v>9793570238</v>
      </c>
      <c r="C850" s="17" t="s">
        <v>850</v>
      </c>
      <c r="D850" s="18">
        <v>0.27</v>
      </c>
      <c r="E850" s="2" t="s">
        <v>6</v>
      </c>
      <c r="F850" s="11">
        <v>101.24357074920002</v>
      </c>
      <c r="G850" s="29">
        <f>Table1322193[[#This Row],[LIST PRICE]]*$G$2</f>
        <v>101.24357074920002</v>
      </c>
      <c r="H850" s="1" t="s">
        <v>5</v>
      </c>
    </row>
    <row r="851" spans="1:8" x14ac:dyDescent="0.25">
      <c r="A851" s="2" t="str">
        <f>LEFT(Table1322193[[#This Row],[ITEM NUMBER]],3)</f>
        <v>979</v>
      </c>
      <c r="B851" s="2">
        <v>9793570242</v>
      </c>
      <c r="C851" s="17" t="s">
        <v>851</v>
      </c>
      <c r="D851" s="18">
        <v>0.14000000000000001</v>
      </c>
      <c r="E851" s="2" t="s">
        <v>6</v>
      </c>
      <c r="F851" s="11">
        <v>155.38570915601252</v>
      </c>
      <c r="G851" s="29">
        <f>Table1322193[[#This Row],[LIST PRICE]]*$G$2</f>
        <v>155.38570915601252</v>
      </c>
      <c r="H851" s="1" t="s">
        <v>5</v>
      </c>
    </row>
    <row r="852" spans="1:8" x14ac:dyDescent="0.25">
      <c r="A852" s="2" t="str">
        <f>LEFT(Table1322193[[#This Row],[ITEM NUMBER]],3)</f>
        <v>979</v>
      </c>
      <c r="B852" s="2">
        <v>9793570244</v>
      </c>
      <c r="C852" s="17" t="s">
        <v>852</v>
      </c>
      <c r="D852" s="18">
        <v>0.18</v>
      </c>
      <c r="E852" s="2" t="s">
        <v>6</v>
      </c>
      <c r="F852" s="11">
        <v>190.24358342000002</v>
      </c>
      <c r="G852" s="29">
        <f>Table1322193[[#This Row],[LIST PRICE]]*$G$2</f>
        <v>190.24358342000002</v>
      </c>
      <c r="H852" s="1" t="s">
        <v>5</v>
      </c>
    </row>
    <row r="853" spans="1:8" x14ac:dyDescent="0.25">
      <c r="A853" s="2" t="str">
        <f>LEFT(Table1322193[[#This Row],[ITEM NUMBER]],3)</f>
        <v>979</v>
      </c>
      <c r="B853" s="2">
        <v>9793570246</v>
      </c>
      <c r="C853" s="17" t="s">
        <v>853</v>
      </c>
      <c r="D853" s="18">
        <v>0.65</v>
      </c>
      <c r="E853" s="2" t="s">
        <v>6</v>
      </c>
      <c r="F853" s="11">
        <v>242.31085263000003</v>
      </c>
      <c r="G853" s="29">
        <f>Table1322193[[#This Row],[LIST PRICE]]*$G$2</f>
        <v>242.31085263000003</v>
      </c>
      <c r="H853" s="1" t="s">
        <v>5</v>
      </c>
    </row>
    <row r="854" spans="1:8" x14ac:dyDescent="0.25">
      <c r="A854" s="2" t="str">
        <f>LEFT(Table1322193[[#This Row],[ITEM NUMBER]],3)</f>
        <v>979</v>
      </c>
      <c r="B854" s="2">
        <v>9793570248</v>
      </c>
      <c r="C854" s="17" t="s">
        <v>854</v>
      </c>
      <c r="D854" s="18">
        <v>0.18</v>
      </c>
      <c r="E854" s="2" t="s">
        <v>6</v>
      </c>
      <c r="F854" s="11">
        <v>309.80599240250001</v>
      </c>
      <c r="G854" s="29">
        <f>Table1322193[[#This Row],[LIST PRICE]]*$G$2</f>
        <v>309.80599240250001</v>
      </c>
      <c r="H854" s="1" t="s">
        <v>5</v>
      </c>
    </row>
    <row r="855" spans="1:8" x14ac:dyDescent="0.25">
      <c r="A855" s="2" t="str">
        <f>LEFT(Table1322193[[#This Row],[ITEM NUMBER]],3)</f>
        <v>979</v>
      </c>
      <c r="B855" s="2">
        <v>9793570250</v>
      </c>
      <c r="C855" s="17" t="s">
        <v>855</v>
      </c>
      <c r="D855" s="18">
        <v>4.2</v>
      </c>
      <c r="E855" s="2" t="s">
        <v>6</v>
      </c>
      <c r="F855" s="11">
        <v>390.43276153750003</v>
      </c>
      <c r="G855" s="29">
        <f>Table1322193[[#This Row],[LIST PRICE]]*$G$2</f>
        <v>390.43276153750003</v>
      </c>
      <c r="H855" s="1" t="s">
        <v>5</v>
      </c>
    </row>
    <row r="856" spans="1:8" x14ac:dyDescent="0.25">
      <c r="A856" s="2" t="str">
        <f>LEFT(Table1322193[[#This Row],[ITEM NUMBER]],3)</f>
        <v>979</v>
      </c>
      <c r="B856" s="2">
        <v>9793570254</v>
      </c>
      <c r="C856" s="17" t="s">
        <v>856</v>
      </c>
      <c r="D856" s="18">
        <v>13.4</v>
      </c>
      <c r="E856" s="2" t="s">
        <v>6</v>
      </c>
      <c r="F856" s="11">
        <v>589.9043642800001</v>
      </c>
      <c r="G856" s="29">
        <f>Table1322193[[#This Row],[LIST PRICE]]*$G$2</f>
        <v>589.9043642800001</v>
      </c>
      <c r="H856" s="1" t="s">
        <v>5</v>
      </c>
    </row>
    <row r="857" spans="1:8" x14ac:dyDescent="0.25">
      <c r="A857" s="2" t="str">
        <f>LEFT(Table1322193[[#This Row],[ITEM NUMBER]],3)</f>
        <v>979</v>
      </c>
      <c r="B857" s="2">
        <v>9793815712</v>
      </c>
      <c r="C857" s="17" t="s">
        <v>857</v>
      </c>
      <c r="D857" s="18">
        <v>1</v>
      </c>
      <c r="E857" s="2" t="s">
        <v>6</v>
      </c>
      <c r="F857" s="11">
        <v>23.857705822500002</v>
      </c>
      <c r="G857" s="29">
        <f>Table1322193[[#This Row],[LIST PRICE]]*$G$2</f>
        <v>23.857705822500002</v>
      </c>
      <c r="H857" s="1" t="s">
        <v>5</v>
      </c>
    </row>
    <row r="858" spans="1:8" x14ac:dyDescent="0.25">
      <c r="A858" s="2" t="str">
        <f>LEFT(Table1322193[[#This Row],[ITEM NUMBER]],3)</f>
        <v>979</v>
      </c>
      <c r="B858" s="2">
        <v>9793815714</v>
      </c>
      <c r="C858" s="17" t="s">
        <v>858</v>
      </c>
      <c r="D858" s="18">
        <v>0.8</v>
      </c>
      <c r="E858" s="2" t="s">
        <v>6</v>
      </c>
      <c r="F858" s="11">
        <v>24.420449295000001</v>
      </c>
      <c r="G858" s="29">
        <f>Table1322193[[#This Row],[LIST PRICE]]*$G$2</f>
        <v>24.420449295000001</v>
      </c>
      <c r="H858" s="1" t="s">
        <v>5</v>
      </c>
    </row>
    <row r="859" spans="1:8" x14ac:dyDescent="0.25">
      <c r="A859" s="2" t="str">
        <f>LEFT(Table1322193[[#This Row],[ITEM NUMBER]],3)</f>
        <v>979</v>
      </c>
      <c r="B859" s="2">
        <v>9793815716</v>
      </c>
      <c r="C859" s="17" t="s">
        <v>859</v>
      </c>
      <c r="D859" s="18">
        <v>1.46</v>
      </c>
      <c r="E859" s="2" t="s">
        <v>6</v>
      </c>
      <c r="F859" s="11">
        <v>26.017070310000001</v>
      </c>
      <c r="G859" s="29">
        <f>Table1322193[[#This Row],[LIST PRICE]]*$G$2</f>
        <v>26.017070310000001</v>
      </c>
      <c r="H859" s="1" t="s">
        <v>5</v>
      </c>
    </row>
    <row r="860" spans="1:8" x14ac:dyDescent="0.25">
      <c r="A860" s="2" t="str">
        <f>LEFT(Table1322193[[#This Row],[ITEM NUMBER]],3)</f>
        <v>979</v>
      </c>
      <c r="B860" s="2">
        <v>9793815718</v>
      </c>
      <c r="C860" s="17" t="s">
        <v>860</v>
      </c>
      <c r="D860" s="18">
        <v>2.2799999999999998</v>
      </c>
      <c r="E860" s="2" t="s">
        <v>6</v>
      </c>
      <c r="F860" s="11">
        <v>32.717643750000001</v>
      </c>
      <c r="G860" s="29">
        <f>Table1322193[[#This Row],[LIST PRICE]]*$G$2</f>
        <v>32.717643750000001</v>
      </c>
      <c r="H860" s="1" t="s">
        <v>5</v>
      </c>
    </row>
    <row r="861" spans="1:8" x14ac:dyDescent="0.25">
      <c r="A861" s="2" t="str">
        <f>LEFT(Table1322193[[#This Row],[ITEM NUMBER]],3)</f>
        <v>979</v>
      </c>
      <c r="B861" s="2">
        <v>9793815720</v>
      </c>
      <c r="C861" s="17" t="s">
        <v>861</v>
      </c>
      <c r="D861" s="18">
        <v>3.12</v>
      </c>
      <c r="E861" s="2" t="s">
        <v>6</v>
      </c>
      <c r="F861" s="11">
        <v>48.134197485000008</v>
      </c>
      <c r="G861" s="29">
        <f>Table1322193[[#This Row],[LIST PRICE]]*$G$2</f>
        <v>48.134197485000008</v>
      </c>
      <c r="H861" s="1" t="s">
        <v>5</v>
      </c>
    </row>
    <row r="862" spans="1:8" x14ac:dyDescent="0.25">
      <c r="A862" s="2" t="str">
        <f>LEFT(Table1322193[[#This Row],[ITEM NUMBER]],3)</f>
        <v>979</v>
      </c>
      <c r="B862" s="2">
        <v>9793815722</v>
      </c>
      <c r="C862" s="17" t="s">
        <v>862</v>
      </c>
      <c r="D862" s="18">
        <v>3.78</v>
      </c>
      <c r="E862" s="2" t="s">
        <v>6</v>
      </c>
      <c r="F862" s="11">
        <v>45.830875365000004</v>
      </c>
      <c r="G862" s="29">
        <f>Table1322193[[#This Row],[LIST PRICE]]*$G$2</f>
        <v>45.830875365000004</v>
      </c>
      <c r="H862" s="1" t="s">
        <v>5</v>
      </c>
    </row>
    <row r="863" spans="1:8" x14ac:dyDescent="0.25">
      <c r="A863" s="2" t="str">
        <f>LEFT(Table1322193[[#This Row],[ITEM NUMBER]],3)</f>
        <v>979</v>
      </c>
      <c r="B863" s="2">
        <v>9793815726</v>
      </c>
      <c r="C863" s="17" t="s">
        <v>863</v>
      </c>
      <c r="D863" s="18">
        <v>5.69</v>
      </c>
      <c r="E863" s="2" t="s">
        <v>6</v>
      </c>
      <c r="F863" s="11">
        <v>70.238237602499993</v>
      </c>
      <c r="G863" s="29">
        <f>Table1322193[[#This Row],[LIST PRICE]]*$G$2</f>
        <v>70.238237602499993</v>
      </c>
      <c r="H863" s="1" t="s">
        <v>5</v>
      </c>
    </row>
    <row r="864" spans="1:8" x14ac:dyDescent="0.25">
      <c r="A864" s="2" t="str">
        <f>LEFT(Table1322193[[#This Row],[ITEM NUMBER]],3)</f>
        <v>979</v>
      </c>
      <c r="B864" s="2">
        <v>9793815730</v>
      </c>
      <c r="C864" s="17" t="s">
        <v>864</v>
      </c>
      <c r="D864" s="18">
        <v>10.94</v>
      </c>
      <c r="E864" s="2" t="s">
        <v>6</v>
      </c>
      <c r="F864" s="11">
        <v>105.79577282999999</v>
      </c>
      <c r="G864" s="29">
        <f>Table1322193[[#This Row],[LIST PRICE]]*$G$2</f>
        <v>105.79577282999999</v>
      </c>
      <c r="H864" s="1" t="s">
        <v>5</v>
      </c>
    </row>
    <row r="865" spans="1:8" x14ac:dyDescent="0.25">
      <c r="A865" s="2" t="str">
        <f>LEFT(Table1322193[[#This Row],[ITEM NUMBER]],3)</f>
        <v>979</v>
      </c>
      <c r="B865" s="2">
        <v>9793815734</v>
      </c>
      <c r="C865" s="17" t="s">
        <v>865</v>
      </c>
      <c r="D865" s="18">
        <v>14.25</v>
      </c>
      <c r="E865" s="2" t="s">
        <v>6</v>
      </c>
      <c r="F865" s="11">
        <v>138.02919545249998</v>
      </c>
      <c r="G865" s="29">
        <f>Table1322193[[#This Row],[LIST PRICE]]*$G$2</f>
        <v>138.02919545249998</v>
      </c>
      <c r="H865" s="1" t="s">
        <v>5</v>
      </c>
    </row>
    <row r="866" spans="1:8" x14ac:dyDescent="0.25">
      <c r="A866" s="2" t="str">
        <f>LEFT(Table1322193[[#This Row],[ITEM NUMBER]],3)</f>
        <v>979</v>
      </c>
      <c r="B866" s="2">
        <v>9793815738</v>
      </c>
      <c r="C866" s="17" t="s">
        <v>866</v>
      </c>
      <c r="D866" s="18">
        <v>21.41</v>
      </c>
      <c r="E866" s="2" t="s">
        <v>6</v>
      </c>
      <c r="F866" s="11">
        <v>191.47673828249998</v>
      </c>
      <c r="G866" s="29">
        <f>Table1322193[[#This Row],[LIST PRICE]]*$G$2</f>
        <v>191.47673828249998</v>
      </c>
      <c r="H866" s="1" t="s">
        <v>5</v>
      </c>
    </row>
    <row r="867" spans="1:8" x14ac:dyDescent="0.25">
      <c r="A867" s="2" t="str">
        <f>LEFT(Table1322193[[#This Row],[ITEM NUMBER]],3)</f>
        <v>979</v>
      </c>
      <c r="B867" s="2">
        <v>9793815742</v>
      </c>
      <c r="C867" s="17" t="s">
        <v>867</v>
      </c>
      <c r="D867" s="18">
        <v>29.93</v>
      </c>
      <c r="E867" s="2" t="s">
        <v>6</v>
      </c>
      <c r="F867" s="11">
        <v>277.01374610249997</v>
      </c>
      <c r="G867" s="29">
        <f>Table1322193[[#This Row],[LIST PRICE]]*$G$2</f>
        <v>277.01374610249997</v>
      </c>
      <c r="H867" s="1" t="s">
        <v>5</v>
      </c>
    </row>
    <row r="868" spans="1:8" x14ac:dyDescent="0.25">
      <c r="A868" s="2" t="str">
        <f>LEFT(Table1322193[[#This Row],[ITEM NUMBER]],3)</f>
        <v>979</v>
      </c>
      <c r="B868" s="2">
        <v>9793815744</v>
      </c>
      <c r="C868" s="17" t="s">
        <v>868</v>
      </c>
      <c r="D868" s="18">
        <v>31.8</v>
      </c>
      <c r="E868" s="2" t="s">
        <v>6</v>
      </c>
      <c r="F868" s="11">
        <v>317.65512900000004</v>
      </c>
      <c r="G868" s="29">
        <f>Table1322193[[#This Row],[LIST PRICE]]*$G$2</f>
        <v>317.65512900000004</v>
      </c>
      <c r="H868" s="1" t="s">
        <v>5</v>
      </c>
    </row>
    <row r="869" spans="1:8" x14ac:dyDescent="0.25">
      <c r="A869" s="2" t="str">
        <f>LEFT(Table1322193[[#This Row],[ITEM NUMBER]],3)</f>
        <v>979</v>
      </c>
      <c r="B869" s="2">
        <v>9793815746</v>
      </c>
      <c r="C869" s="17" t="s">
        <v>869</v>
      </c>
      <c r="D869" s="18">
        <v>37</v>
      </c>
      <c r="E869" s="2" t="s">
        <v>6</v>
      </c>
      <c r="F869" s="11">
        <v>386.23889700000001</v>
      </c>
      <c r="G869" s="29">
        <f>Table1322193[[#This Row],[LIST PRICE]]*$G$2</f>
        <v>386.23889700000001</v>
      </c>
      <c r="H869" s="1" t="s">
        <v>5</v>
      </c>
    </row>
    <row r="870" spans="1:8" x14ac:dyDescent="0.25">
      <c r="A870" s="2" t="str">
        <f>LEFT(Table1322193[[#This Row],[ITEM NUMBER]],3)</f>
        <v>979</v>
      </c>
      <c r="B870" s="2">
        <v>9793815748</v>
      </c>
      <c r="C870" s="17" t="s">
        <v>870</v>
      </c>
      <c r="D870" s="18">
        <v>38.1</v>
      </c>
      <c r="E870" s="2" t="s">
        <v>6</v>
      </c>
      <c r="F870" s="11">
        <v>392.03007800000012</v>
      </c>
      <c r="G870" s="29">
        <f>Table1322193[[#This Row],[LIST PRICE]]*$G$2</f>
        <v>392.03007800000012</v>
      </c>
      <c r="H870" s="1" t="s">
        <v>5</v>
      </c>
    </row>
    <row r="871" spans="1:8" x14ac:dyDescent="0.25">
      <c r="A871" s="2" t="str">
        <f>LEFT(Table1322193[[#This Row],[ITEM NUMBER]],3)</f>
        <v>979</v>
      </c>
      <c r="B871" s="2">
        <v>9793815750</v>
      </c>
      <c r="C871" s="17" t="s">
        <v>871</v>
      </c>
      <c r="D871" s="18">
        <v>41.2</v>
      </c>
      <c r="E871" s="2" t="s">
        <v>6</v>
      </c>
      <c r="F871" s="11">
        <v>531.29660100000001</v>
      </c>
      <c r="G871" s="29">
        <f>Table1322193[[#This Row],[LIST PRICE]]*$G$2</f>
        <v>531.29660100000001</v>
      </c>
      <c r="H871" s="1" t="s">
        <v>5</v>
      </c>
    </row>
    <row r="872" spans="1:8" x14ac:dyDescent="0.25">
      <c r="A872" s="2" t="str">
        <f>LEFT(Table1322193[[#This Row],[ITEM NUMBER]],3)</f>
        <v>979</v>
      </c>
      <c r="B872" s="2">
        <v>9793815754</v>
      </c>
      <c r="C872" s="17" t="s">
        <v>872</v>
      </c>
      <c r="D872" s="18">
        <v>52.5</v>
      </c>
      <c r="E872" s="2" t="s">
        <v>6</v>
      </c>
      <c r="F872" s="11">
        <v>677.74520000000007</v>
      </c>
      <c r="G872" s="29">
        <f>Table1322193[[#This Row],[LIST PRICE]]*$G$2</f>
        <v>677.74520000000007</v>
      </c>
      <c r="H872" s="1" t="s">
        <v>5</v>
      </c>
    </row>
    <row r="873" spans="1:8" x14ac:dyDescent="0.25">
      <c r="A873" s="2" t="str">
        <f>LEFT(Table1322193[[#This Row],[ITEM NUMBER]],3)</f>
        <v>979</v>
      </c>
      <c r="B873" s="2">
        <v>9794160318</v>
      </c>
      <c r="C873" s="17" t="s">
        <v>873</v>
      </c>
      <c r="D873" s="18">
        <v>1.2500000000000001E-2</v>
      </c>
      <c r="E873" s="2" t="s">
        <v>6</v>
      </c>
      <c r="F873" s="11">
        <v>133.72905009915002</v>
      </c>
      <c r="G873" s="29">
        <f>Table1322193[[#This Row],[LIST PRICE]]*$G$2</f>
        <v>133.72905009915002</v>
      </c>
      <c r="H873" s="1" t="s">
        <v>5</v>
      </c>
    </row>
    <row r="874" spans="1:8" x14ac:dyDescent="0.25">
      <c r="A874" s="2" t="str">
        <f>LEFT(Table1322193[[#This Row],[ITEM NUMBER]],3)</f>
        <v>979</v>
      </c>
      <c r="B874" s="2">
        <v>9794160518</v>
      </c>
      <c r="C874" s="17" t="s">
        <v>874</v>
      </c>
      <c r="D874" s="18">
        <v>6.2500000000000003E-3</v>
      </c>
      <c r="E874" s="2" t="s">
        <v>6</v>
      </c>
      <c r="F874" s="11">
        <v>144.78538888687501</v>
      </c>
      <c r="G874" s="29">
        <f>Table1322193[[#This Row],[LIST PRICE]]*$G$2</f>
        <v>144.78538888687501</v>
      </c>
      <c r="H874" s="1" t="s">
        <v>5</v>
      </c>
    </row>
    <row r="875" spans="1:8" x14ac:dyDescent="0.25">
      <c r="A875" s="2" t="str">
        <f>LEFT(Table1322193[[#This Row],[ITEM NUMBER]],3)</f>
        <v>979</v>
      </c>
      <c r="B875" s="2">
        <v>9794160818</v>
      </c>
      <c r="C875" s="17" t="s">
        <v>875</v>
      </c>
      <c r="D875" s="18">
        <v>7.85</v>
      </c>
      <c r="E875" s="2" t="s">
        <v>6</v>
      </c>
      <c r="F875" s="11">
        <v>289.16128374457503</v>
      </c>
      <c r="G875" s="29">
        <f>Table1322193[[#This Row],[LIST PRICE]]*$G$2</f>
        <v>289.16128374457503</v>
      </c>
      <c r="H875" s="1" t="s">
        <v>5</v>
      </c>
    </row>
    <row r="876" spans="1:8" x14ac:dyDescent="0.25">
      <c r="A876" s="2" t="str">
        <f>LEFT(Table1322193[[#This Row],[ITEM NUMBER]],3)</f>
        <v>979</v>
      </c>
      <c r="B876" s="2">
        <v>9795515712</v>
      </c>
      <c r="C876" s="17" t="s">
        <v>876</v>
      </c>
      <c r="D876" s="18">
        <v>0.02</v>
      </c>
      <c r="E876" s="2" t="s">
        <v>6</v>
      </c>
      <c r="F876" s="11">
        <v>27.159243253312493</v>
      </c>
      <c r="G876" s="29">
        <f>Table1322193[[#This Row],[LIST PRICE]]*$G$2</f>
        <v>27.159243253312493</v>
      </c>
      <c r="H876" s="1" t="s">
        <v>5</v>
      </c>
    </row>
    <row r="877" spans="1:8" x14ac:dyDescent="0.25">
      <c r="A877" s="2" t="str">
        <f>LEFT(Table1322193[[#This Row],[ITEM NUMBER]],3)</f>
        <v>979</v>
      </c>
      <c r="B877" s="2">
        <v>9795515713</v>
      </c>
      <c r="C877" s="17" t="s">
        <v>877</v>
      </c>
      <c r="D877" s="18">
        <v>0.05</v>
      </c>
      <c r="E877" s="2" t="s">
        <v>6</v>
      </c>
      <c r="F877" s="11">
        <v>27.159243253312493</v>
      </c>
      <c r="G877" s="29">
        <f>Table1322193[[#This Row],[LIST PRICE]]*$G$2</f>
        <v>27.159243253312493</v>
      </c>
      <c r="H877" s="1" t="s">
        <v>5</v>
      </c>
    </row>
    <row r="878" spans="1:8" x14ac:dyDescent="0.25">
      <c r="A878" s="2" t="str">
        <f>LEFT(Table1322193[[#This Row],[ITEM NUMBER]],3)</f>
        <v>979</v>
      </c>
      <c r="B878" s="2">
        <v>9795515714</v>
      </c>
      <c r="C878" s="17" t="s">
        <v>878</v>
      </c>
      <c r="D878" s="18">
        <v>0.09</v>
      </c>
      <c r="E878" s="2" t="s">
        <v>6</v>
      </c>
      <c r="F878" s="11">
        <v>27.159243253312493</v>
      </c>
      <c r="G878" s="29">
        <f>Table1322193[[#This Row],[LIST PRICE]]*$G$2</f>
        <v>27.159243253312493</v>
      </c>
      <c r="H878" s="1" t="s">
        <v>5</v>
      </c>
    </row>
    <row r="879" spans="1:8" x14ac:dyDescent="0.25">
      <c r="A879" s="2" t="str">
        <f>LEFT(Table1322193[[#This Row],[ITEM NUMBER]],3)</f>
        <v>979</v>
      </c>
      <c r="B879" s="2">
        <v>9797212142</v>
      </c>
      <c r="C879" s="17" t="s">
        <v>879</v>
      </c>
      <c r="D879" s="18">
        <v>0.09</v>
      </c>
      <c r="E879" s="2" t="s">
        <v>6</v>
      </c>
      <c r="F879" s="11">
        <v>1593.9623792688751</v>
      </c>
      <c r="G879" s="29">
        <f>Table1322193[[#This Row],[LIST PRICE]]*$G$2</f>
        <v>1593.9623792688751</v>
      </c>
      <c r="H879" s="1" t="s">
        <v>5</v>
      </c>
    </row>
    <row r="880" spans="1:8" x14ac:dyDescent="0.25">
      <c r="A880" s="2" t="str">
        <f>LEFT(Table1322193[[#This Row],[ITEM NUMBER]],3)</f>
        <v>979</v>
      </c>
      <c r="B880" s="2">
        <v>9797212144</v>
      </c>
      <c r="C880" s="17" t="s">
        <v>880</v>
      </c>
      <c r="D880" s="18">
        <v>0.09</v>
      </c>
      <c r="E880" s="2" t="s">
        <v>6</v>
      </c>
      <c r="F880" s="11">
        <v>2083.6523194024999</v>
      </c>
      <c r="G880" s="29">
        <f>Table1322193[[#This Row],[LIST PRICE]]*$G$2</f>
        <v>2083.6523194024999</v>
      </c>
      <c r="H880" s="1" t="s">
        <v>5</v>
      </c>
    </row>
    <row r="881" spans="1:8" x14ac:dyDescent="0.25">
      <c r="A881" s="2" t="str">
        <f>LEFT(Table1322193[[#This Row],[ITEM NUMBER]],3)</f>
        <v>979</v>
      </c>
      <c r="B881" s="2">
        <v>9797212230</v>
      </c>
      <c r="C881" s="17" t="s">
        <v>881</v>
      </c>
      <c r="D881" s="18">
        <v>6.71</v>
      </c>
      <c r="E881" s="2" t="s">
        <v>6</v>
      </c>
      <c r="F881" s="11">
        <v>328.99553849249997</v>
      </c>
      <c r="G881" s="29">
        <f>Table1322193[[#This Row],[LIST PRICE]]*$G$2</f>
        <v>328.99553849249997</v>
      </c>
      <c r="H881" s="1" t="s">
        <v>5</v>
      </c>
    </row>
    <row r="882" spans="1:8" x14ac:dyDescent="0.25">
      <c r="A882" s="2" t="str">
        <f>LEFT(Table1322193[[#This Row],[ITEM NUMBER]],3)</f>
        <v>979</v>
      </c>
      <c r="B882" s="2">
        <v>9797212234</v>
      </c>
      <c r="C882" s="17" t="s">
        <v>882</v>
      </c>
      <c r="D882" s="18">
        <v>14</v>
      </c>
      <c r="E882" s="2" t="s">
        <v>6</v>
      </c>
      <c r="F882" s="11">
        <v>527.18593727249993</v>
      </c>
      <c r="G882" s="29">
        <f>Table1322193[[#This Row],[LIST PRICE]]*$G$2</f>
        <v>527.18593727249993</v>
      </c>
      <c r="H882" s="1" t="s">
        <v>5</v>
      </c>
    </row>
    <row r="883" spans="1:8" x14ac:dyDescent="0.25">
      <c r="A883" s="2" t="str">
        <f>LEFT(Table1322193[[#This Row],[ITEM NUMBER]],3)</f>
        <v>979</v>
      </c>
      <c r="B883" s="2">
        <v>9797212238</v>
      </c>
      <c r="C883" s="17" t="s">
        <v>883</v>
      </c>
      <c r="D883" s="18">
        <v>13.7</v>
      </c>
      <c r="E883" s="2" t="s">
        <v>6</v>
      </c>
      <c r="F883" s="11">
        <v>758.53893975750009</v>
      </c>
      <c r="G883" s="29">
        <f>Table1322193[[#This Row],[LIST PRICE]]*$G$2</f>
        <v>758.53893975750009</v>
      </c>
      <c r="H883" s="1" t="s">
        <v>5</v>
      </c>
    </row>
    <row r="884" spans="1:8" x14ac:dyDescent="0.25">
      <c r="A884" s="2" t="str">
        <f>LEFT(Table1322193[[#This Row],[ITEM NUMBER]],3)</f>
        <v>979</v>
      </c>
      <c r="B884" s="2">
        <v>9797212242</v>
      </c>
      <c r="C884" s="17" t="s">
        <v>884</v>
      </c>
      <c r="D884" s="18">
        <v>26.1</v>
      </c>
      <c r="E884" s="2" t="s">
        <v>6</v>
      </c>
      <c r="F884" s="11">
        <v>1165.6903856400002</v>
      </c>
      <c r="G884" s="29">
        <f>Table1322193[[#This Row],[LIST PRICE]]*$G$2</f>
        <v>1165.6903856400002</v>
      </c>
      <c r="H884" s="1" t="s">
        <v>5</v>
      </c>
    </row>
    <row r="885" spans="1:8" x14ac:dyDescent="0.25">
      <c r="A885" s="2" t="str">
        <f>LEFT(Table1322193[[#This Row],[ITEM NUMBER]],3)</f>
        <v>979</v>
      </c>
      <c r="B885" s="2">
        <v>9797212244</v>
      </c>
      <c r="C885" s="17" t="s">
        <v>885</v>
      </c>
      <c r="D885" s="18">
        <v>38.700000000000003</v>
      </c>
      <c r="E885" s="2" t="s">
        <v>6</v>
      </c>
      <c r="F885" s="11">
        <v>1559.4967630000001</v>
      </c>
      <c r="G885" s="29">
        <f>Table1322193[[#This Row],[LIST PRICE]]*$G$2</f>
        <v>1559.4967630000001</v>
      </c>
      <c r="H885" s="1" t="s">
        <v>5</v>
      </c>
    </row>
    <row r="886" spans="1:8" x14ac:dyDescent="0.25">
      <c r="A886" s="2" t="str">
        <f>LEFT(Table1322193[[#This Row],[ITEM NUMBER]],3)</f>
        <v>979</v>
      </c>
      <c r="B886" s="2">
        <v>9797212542</v>
      </c>
      <c r="C886" s="17" t="s">
        <v>886</v>
      </c>
      <c r="D886" s="18">
        <v>0.09</v>
      </c>
      <c r="E886" s="2" t="s">
        <v>6</v>
      </c>
      <c r="F886" s="11">
        <v>1165.697321780475</v>
      </c>
      <c r="G886" s="29">
        <f>Table1322193[[#This Row],[LIST PRICE]]*$G$2</f>
        <v>1165.697321780475</v>
      </c>
      <c r="H886" s="1" t="s">
        <v>5</v>
      </c>
    </row>
    <row r="887" spans="1:8" x14ac:dyDescent="0.25">
      <c r="A887" s="2" t="str">
        <f>LEFT(Table1322193[[#This Row],[ITEM NUMBER]],3)</f>
        <v>979</v>
      </c>
      <c r="B887" s="2">
        <v>9797212544</v>
      </c>
      <c r="C887" s="17" t="s">
        <v>887</v>
      </c>
      <c r="D887" s="18">
        <v>0.09</v>
      </c>
      <c r="E887" s="2" t="s">
        <v>6</v>
      </c>
      <c r="F887" s="11">
        <v>1559.5065624875003</v>
      </c>
      <c r="G887" s="29">
        <f>Table1322193[[#This Row],[LIST PRICE]]*$G$2</f>
        <v>1559.5065624875003</v>
      </c>
      <c r="H887" s="1" t="s">
        <v>5</v>
      </c>
    </row>
    <row r="888" spans="1:8" x14ac:dyDescent="0.25">
      <c r="A888" s="2" t="str">
        <f>LEFT(Table1322193[[#This Row],[ITEM NUMBER]],3)</f>
        <v>979</v>
      </c>
      <c r="B888" s="2">
        <v>9797412230</v>
      </c>
      <c r="C888" s="17" t="s">
        <v>888</v>
      </c>
      <c r="D888" s="18">
        <v>4</v>
      </c>
      <c r="E888" s="2" t="s">
        <v>6</v>
      </c>
      <c r="F888" s="11">
        <v>223.84103147999997</v>
      </c>
      <c r="G888" s="29">
        <f>Table1322193[[#This Row],[LIST PRICE]]*$G$2</f>
        <v>223.84103147999997</v>
      </c>
      <c r="H888" s="1" t="s">
        <v>5</v>
      </c>
    </row>
    <row r="889" spans="1:8" x14ac:dyDescent="0.25">
      <c r="A889" s="2" t="str">
        <f>LEFT(Table1322193[[#This Row],[ITEM NUMBER]],3)</f>
        <v>979</v>
      </c>
      <c r="B889" s="2">
        <v>9797412234</v>
      </c>
      <c r="C889" s="17" t="s">
        <v>889</v>
      </c>
      <c r="D889" s="18">
        <v>4.25</v>
      </c>
      <c r="E889" s="2" t="s">
        <v>6</v>
      </c>
      <c r="F889" s="11">
        <v>307.45424184750004</v>
      </c>
      <c r="G889" s="29">
        <f>Table1322193[[#This Row],[LIST PRICE]]*$G$2</f>
        <v>307.45424184750004</v>
      </c>
      <c r="H889" s="1" t="s">
        <v>5</v>
      </c>
    </row>
    <row r="890" spans="1:8" x14ac:dyDescent="0.25">
      <c r="A890" s="2" t="str">
        <f>LEFT(Table1322193[[#This Row],[ITEM NUMBER]],3)</f>
        <v>979</v>
      </c>
      <c r="B890" s="2">
        <v>9797412238</v>
      </c>
      <c r="C890" s="17" t="s">
        <v>890</v>
      </c>
      <c r="D890" s="18">
        <v>8</v>
      </c>
      <c r="E890" s="2" t="s">
        <v>6</v>
      </c>
      <c r="F890" s="11">
        <v>370.66472957250011</v>
      </c>
      <c r="G890" s="29">
        <f>Table1322193[[#This Row],[LIST PRICE]]*$G$2</f>
        <v>370.66472957250011</v>
      </c>
      <c r="H890" s="1" t="s">
        <v>5</v>
      </c>
    </row>
    <row r="891" spans="1:8" x14ac:dyDescent="0.25">
      <c r="A891" s="2" t="str">
        <f>LEFT(Table1322193[[#This Row],[ITEM NUMBER]],3)</f>
        <v>979</v>
      </c>
      <c r="B891" s="2">
        <v>9797412242</v>
      </c>
      <c r="C891" s="17" t="s">
        <v>891</v>
      </c>
      <c r="D891" s="18">
        <v>15</v>
      </c>
      <c r="E891" s="2" t="s">
        <v>6</v>
      </c>
      <c r="F891" s="11">
        <v>531.47849213250004</v>
      </c>
      <c r="G891" s="29">
        <f>Table1322193[[#This Row],[LIST PRICE]]*$G$2</f>
        <v>531.47849213250004</v>
      </c>
      <c r="H891" s="1" t="s">
        <v>5</v>
      </c>
    </row>
    <row r="892" spans="1:8" x14ac:dyDescent="0.25">
      <c r="A892" s="2" t="str">
        <f>LEFT(Table1322193[[#This Row],[ITEM NUMBER]],3)</f>
        <v>979</v>
      </c>
      <c r="B892" s="2">
        <v>9797412244</v>
      </c>
      <c r="C892" s="17" t="s">
        <v>892</v>
      </c>
      <c r="D892" s="18">
        <v>22</v>
      </c>
      <c r="E892" s="2" t="s">
        <v>6</v>
      </c>
      <c r="F892" s="11">
        <v>652.26653250000015</v>
      </c>
      <c r="G892" s="29">
        <f>Table1322193[[#This Row],[LIST PRICE]]*$G$2</f>
        <v>652.26653250000015</v>
      </c>
      <c r="H892" s="1" t="s">
        <v>5</v>
      </c>
    </row>
    <row r="893" spans="1:8" x14ac:dyDescent="0.25">
      <c r="A893" s="2" t="str">
        <f>LEFT(Table1322193[[#This Row],[ITEM NUMBER]],3)</f>
        <v>979</v>
      </c>
      <c r="B893" s="2">
        <v>9797412246</v>
      </c>
      <c r="C893" s="17" t="s">
        <v>893</v>
      </c>
      <c r="D893" s="18">
        <v>31</v>
      </c>
      <c r="E893" s="2" t="s">
        <v>6</v>
      </c>
      <c r="F893" s="11">
        <v>800.75089600000001</v>
      </c>
      <c r="G893" s="29">
        <f>Table1322193[[#This Row],[LIST PRICE]]*$G$2</f>
        <v>800.75089600000001</v>
      </c>
      <c r="H893" s="1" t="s">
        <v>5</v>
      </c>
    </row>
    <row r="894" spans="1:8" x14ac:dyDescent="0.25">
      <c r="A894" s="2" t="str">
        <f>LEFT(Table1322193[[#This Row],[ITEM NUMBER]],3)</f>
        <v>979</v>
      </c>
      <c r="B894" s="2">
        <v>9797412248</v>
      </c>
      <c r="C894" s="17" t="s">
        <v>894</v>
      </c>
      <c r="D894" s="18">
        <v>44</v>
      </c>
      <c r="E894" s="2" t="s">
        <v>6</v>
      </c>
      <c r="F894" s="11">
        <v>1038.5307185000001</v>
      </c>
      <c r="G894" s="29">
        <f>Table1322193[[#This Row],[LIST PRICE]]*$G$2</f>
        <v>1038.5307185000001</v>
      </c>
      <c r="H894" s="1" t="s">
        <v>5</v>
      </c>
    </row>
    <row r="895" spans="1:8" x14ac:dyDescent="0.25">
      <c r="A895" s="2" t="str">
        <f>LEFT(Table1322193[[#This Row],[ITEM NUMBER]],3)</f>
        <v>979</v>
      </c>
      <c r="B895" s="2">
        <v>9797412250</v>
      </c>
      <c r="C895" s="17" t="s">
        <v>895</v>
      </c>
      <c r="D895" s="18">
        <v>60</v>
      </c>
      <c r="E895" s="2" t="s">
        <v>6</v>
      </c>
      <c r="F895" s="11">
        <v>1317.1269870000001</v>
      </c>
      <c r="G895" s="29">
        <f>Table1322193[[#This Row],[LIST PRICE]]*$G$2</f>
        <v>1317.1269870000001</v>
      </c>
      <c r="H895" s="1" t="s">
        <v>5</v>
      </c>
    </row>
    <row r="896" spans="1:8" x14ac:dyDescent="0.25">
      <c r="A896" s="2" t="str">
        <f>LEFT(Table1322193[[#This Row],[ITEM NUMBER]],3)</f>
        <v>979</v>
      </c>
      <c r="B896" s="2">
        <v>9797412254</v>
      </c>
      <c r="C896" s="17" t="s">
        <v>896</v>
      </c>
      <c r="D896" s="18">
        <v>114</v>
      </c>
      <c r="E896" s="2" t="s">
        <v>6</v>
      </c>
      <c r="F896" s="11">
        <v>2341.0659525000001</v>
      </c>
      <c r="G896" s="29">
        <f>Table1322193[[#This Row],[LIST PRICE]]*$G$2</f>
        <v>2341.0659525000001</v>
      </c>
      <c r="H896" s="1" t="s">
        <v>5</v>
      </c>
    </row>
    <row r="897" spans="1:8" x14ac:dyDescent="0.25">
      <c r="A897" s="2" t="str">
        <f>LEFT(Table1322193[[#This Row],[ITEM NUMBER]],3)</f>
        <v>979</v>
      </c>
      <c r="B897" s="2">
        <v>9797462142</v>
      </c>
      <c r="C897" s="17" t="s">
        <v>897</v>
      </c>
      <c r="D897" s="18">
        <v>0.08</v>
      </c>
      <c r="E897" s="2" t="s">
        <v>6</v>
      </c>
      <c r="F897" s="11">
        <v>867.1654431247498</v>
      </c>
      <c r="G897" s="29">
        <f>Table1322193[[#This Row],[LIST PRICE]]*$G$2</f>
        <v>867.1654431247498</v>
      </c>
      <c r="H897" s="1" t="s">
        <v>5</v>
      </c>
    </row>
    <row r="898" spans="1:8" x14ac:dyDescent="0.25">
      <c r="A898" s="2" t="str">
        <f>LEFT(Table1322193[[#This Row],[ITEM NUMBER]],3)</f>
        <v>979</v>
      </c>
      <c r="B898" s="2">
        <v>9797462144</v>
      </c>
      <c r="C898" s="17" t="s">
        <v>898</v>
      </c>
      <c r="D898" s="18">
        <v>0.09</v>
      </c>
      <c r="E898" s="2" t="s">
        <v>6</v>
      </c>
      <c r="F898" s="11">
        <v>1211.8412933</v>
      </c>
      <c r="G898" s="29">
        <f>Table1322193[[#This Row],[LIST PRICE]]*$G$2</f>
        <v>1211.8412933</v>
      </c>
      <c r="H898" s="1" t="s">
        <v>5</v>
      </c>
    </row>
    <row r="899" spans="1:8" x14ac:dyDescent="0.25">
      <c r="A899" s="2" t="str">
        <f>LEFT(Table1322193[[#This Row],[ITEM NUMBER]],3)</f>
        <v>979</v>
      </c>
      <c r="B899" s="2">
        <v>9797462146</v>
      </c>
      <c r="C899" s="17" t="s">
        <v>899</v>
      </c>
      <c r="D899" s="18">
        <v>63</v>
      </c>
      <c r="E899" s="2" t="s">
        <v>6</v>
      </c>
      <c r="F899" s="11">
        <v>1517.9015422450002</v>
      </c>
      <c r="G899" s="29">
        <f>Table1322193[[#This Row],[LIST PRICE]]*$G$2</f>
        <v>1517.9015422450002</v>
      </c>
      <c r="H899" s="1" t="s">
        <v>5</v>
      </c>
    </row>
    <row r="900" spans="1:8" x14ac:dyDescent="0.25">
      <c r="A900" s="2" t="str">
        <f>LEFT(Table1322193[[#This Row],[ITEM NUMBER]],3)</f>
        <v>979</v>
      </c>
      <c r="B900" s="2">
        <v>9797462148</v>
      </c>
      <c r="C900" s="17" t="s">
        <v>900</v>
      </c>
      <c r="D900" s="18">
        <v>17.399999999999999</v>
      </c>
      <c r="E900" s="2" t="s">
        <v>6</v>
      </c>
      <c r="F900" s="11">
        <v>1892.9781907575002</v>
      </c>
      <c r="G900" s="29">
        <f>Table1322193[[#This Row],[LIST PRICE]]*$G$2</f>
        <v>1892.9781907575002</v>
      </c>
      <c r="H900" s="1" t="s">
        <v>5</v>
      </c>
    </row>
    <row r="901" spans="1:8" x14ac:dyDescent="0.25">
      <c r="A901" s="2" t="str">
        <f>LEFT(Table1322193[[#This Row],[ITEM NUMBER]],3)</f>
        <v>979</v>
      </c>
      <c r="B901" s="2">
        <v>9797462150</v>
      </c>
      <c r="C901" s="17" t="s">
        <v>901</v>
      </c>
      <c r="D901" s="18">
        <v>0.09</v>
      </c>
      <c r="E901" s="2" t="s">
        <v>6</v>
      </c>
      <c r="F901" s="11">
        <v>2486.2695108075</v>
      </c>
      <c r="G901" s="29">
        <f>Table1322193[[#This Row],[LIST PRICE]]*$G$2</f>
        <v>2486.2695108075</v>
      </c>
      <c r="H901" s="1" t="s">
        <v>5</v>
      </c>
    </row>
    <row r="902" spans="1:8" x14ac:dyDescent="0.25">
      <c r="A902" s="2" t="str">
        <f>LEFT(Table1322193[[#This Row],[ITEM NUMBER]],3)</f>
        <v>979</v>
      </c>
      <c r="B902" s="2">
        <v>9797462154</v>
      </c>
      <c r="C902" s="17" t="s">
        <v>902</v>
      </c>
      <c r="D902" s="18">
        <v>0.11</v>
      </c>
      <c r="E902" s="2" t="s">
        <v>6</v>
      </c>
      <c r="F902" s="11">
        <v>4433.1950182575001</v>
      </c>
      <c r="G902" s="29">
        <f>Table1322193[[#This Row],[LIST PRICE]]*$G$2</f>
        <v>4433.1950182575001</v>
      </c>
      <c r="H902" s="1" t="s">
        <v>5</v>
      </c>
    </row>
    <row r="903" spans="1:8" x14ac:dyDescent="0.25">
      <c r="A903" s="2" t="str">
        <f>LEFT(Table1322193[[#This Row],[ITEM NUMBER]],3)</f>
        <v>979</v>
      </c>
      <c r="B903" s="2">
        <v>9797462542</v>
      </c>
      <c r="C903" s="17" t="s">
        <v>903</v>
      </c>
      <c r="D903" s="18">
        <v>0.09</v>
      </c>
      <c r="E903" s="2" t="s">
        <v>6</v>
      </c>
      <c r="F903" s="11">
        <v>531.48418500251239</v>
      </c>
      <c r="G903" s="29">
        <f>Table1322193[[#This Row],[LIST PRICE]]*$G$2</f>
        <v>531.48418500251239</v>
      </c>
      <c r="H903" s="1" t="s">
        <v>5</v>
      </c>
    </row>
    <row r="904" spans="1:8" x14ac:dyDescent="0.25">
      <c r="A904" s="2" t="str">
        <f>LEFT(Table1322193[[#This Row],[ITEM NUMBER]],3)</f>
        <v>979</v>
      </c>
      <c r="B904" s="2">
        <v>9797462544</v>
      </c>
      <c r="C904" s="17" t="s">
        <v>904</v>
      </c>
      <c r="D904" s="18">
        <v>0.11</v>
      </c>
      <c r="E904" s="2" t="s">
        <v>6</v>
      </c>
      <c r="F904" s="11">
        <v>652.27601587500021</v>
      </c>
      <c r="G904" s="29">
        <f>Table1322193[[#This Row],[LIST PRICE]]*$G$2</f>
        <v>652.27601587500021</v>
      </c>
      <c r="H904" s="1" t="s">
        <v>5</v>
      </c>
    </row>
    <row r="905" spans="1:8" x14ac:dyDescent="0.25">
      <c r="A905" s="2" t="str">
        <f>LEFT(Table1322193[[#This Row],[ITEM NUMBER]],3)</f>
        <v>979</v>
      </c>
      <c r="B905" s="2">
        <v>9797462546</v>
      </c>
      <c r="C905" s="17" t="s">
        <v>905</v>
      </c>
      <c r="D905" s="18">
        <v>31</v>
      </c>
      <c r="E905" s="2" t="s">
        <v>6</v>
      </c>
      <c r="F905" s="11">
        <v>800.75671247000014</v>
      </c>
      <c r="G905" s="29">
        <f>Table1322193[[#This Row],[LIST PRICE]]*$G$2</f>
        <v>800.75671247000014</v>
      </c>
      <c r="H905" s="1" t="s">
        <v>5</v>
      </c>
    </row>
    <row r="906" spans="1:8" x14ac:dyDescent="0.25">
      <c r="A906" s="2" t="str">
        <f>LEFT(Table1322193[[#This Row],[ITEM NUMBER]],3)</f>
        <v>979</v>
      </c>
      <c r="B906" s="2">
        <v>9797462548</v>
      </c>
      <c r="C906" s="17" t="s">
        <v>906</v>
      </c>
      <c r="D906" s="18">
        <v>18</v>
      </c>
      <c r="E906" s="2" t="s">
        <v>6</v>
      </c>
      <c r="F906" s="11">
        <v>1038.5324887300001</v>
      </c>
      <c r="G906" s="29">
        <f>Table1322193[[#This Row],[LIST PRICE]]*$G$2</f>
        <v>1038.5324887300001</v>
      </c>
      <c r="H906" s="1" t="s">
        <v>5</v>
      </c>
    </row>
    <row r="907" spans="1:8" x14ac:dyDescent="0.25">
      <c r="A907" s="2" t="str">
        <f>LEFT(Table1322193[[#This Row],[ITEM NUMBER]],3)</f>
        <v>979</v>
      </c>
      <c r="B907" s="2">
        <v>9797462550</v>
      </c>
      <c r="C907" s="17" t="s">
        <v>907</v>
      </c>
      <c r="D907" s="18">
        <v>0.06</v>
      </c>
      <c r="E907" s="2" t="s">
        <v>6</v>
      </c>
      <c r="F907" s="11">
        <v>1317.1383038275003</v>
      </c>
      <c r="G907" s="29">
        <f>Table1322193[[#This Row],[LIST PRICE]]*$G$2</f>
        <v>1317.1383038275003</v>
      </c>
      <c r="H907" s="1" t="s">
        <v>5</v>
      </c>
    </row>
    <row r="908" spans="1:8" x14ac:dyDescent="0.25">
      <c r="A908" s="2" t="str">
        <f>LEFT(Table1322193[[#This Row],[ITEM NUMBER]],3)</f>
        <v>979</v>
      </c>
      <c r="B908" s="2">
        <v>9797462554</v>
      </c>
      <c r="C908" s="17" t="s">
        <v>908</v>
      </c>
      <c r="D908" s="18">
        <v>0.09</v>
      </c>
      <c r="E908" s="2" t="s">
        <v>6</v>
      </c>
      <c r="F908" s="11">
        <v>2341.0753094300003</v>
      </c>
      <c r="G908" s="29">
        <f>Table1322193[[#This Row],[LIST PRICE]]*$G$2</f>
        <v>2341.0753094300003</v>
      </c>
      <c r="H908" s="1" t="s">
        <v>5</v>
      </c>
    </row>
    <row r="909" spans="1:8" x14ac:dyDescent="0.25">
      <c r="A909" s="2" t="str">
        <f>LEFT(Table1322193[[#This Row],[ITEM NUMBER]],3)</f>
        <v>979</v>
      </c>
      <c r="B909" s="2">
        <v>9797512230</v>
      </c>
      <c r="C909" s="17" t="s">
        <v>909</v>
      </c>
      <c r="D909" s="18">
        <v>6</v>
      </c>
      <c r="E909" s="2" t="s">
        <v>6</v>
      </c>
      <c r="F909" s="11">
        <v>275.5218215475</v>
      </c>
      <c r="G909" s="29">
        <f>Table1322193[[#This Row],[LIST PRICE]]*$G$2</f>
        <v>275.5218215475</v>
      </c>
      <c r="H909" s="1" t="s">
        <v>5</v>
      </c>
    </row>
    <row r="910" spans="1:8" x14ac:dyDescent="0.25">
      <c r="A910" s="2" t="str">
        <f>LEFT(Table1322193[[#This Row],[ITEM NUMBER]],3)</f>
        <v>979</v>
      </c>
      <c r="B910" s="2">
        <v>9797512234</v>
      </c>
      <c r="C910" s="17" t="s">
        <v>910</v>
      </c>
      <c r="D910" s="18">
        <v>6.25</v>
      </c>
      <c r="E910" s="2" t="s">
        <v>6</v>
      </c>
      <c r="F910" s="11">
        <v>459.76141703249999</v>
      </c>
      <c r="G910" s="29">
        <f>Table1322193[[#This Row],[LIST PRICE]]*$G$2</f>
        <v>459.76141703249999</v>
      </c>
      <c r="H910" s="1" t="s">
        <v>5</v>
      </c>
    </row>
    <row r="911" spans="1:8" x14ac:dyDescent="0.25">
      <c r="A911" s="2" t="str">
        <f>LEFT(Table1322193[[#This Row],[ITEM NUMBER]],3)</f>
        <v>979</v>
      </c>
      <c r="B911" s="2">
        <v>9797512238</v>
      </c>
      <c r="C911" s="17" t="s">
        <v>911</v>
      </c>
      <c r="D911" s="18">
        <v>12</v>
      </c>
      <c r="E911" s="2" t="s">
        <v>6</v>
      </c>
      <c r="F911" s="11">
        <v>546.46317296999996</v>
      </c>
      <c r="G911" s="29">
        <f>Table1322193[[#This Row],[LIST PRICE]]*$G$2</f>
        <v>546.46317296999996</v>
      </c>
      <c r="H911" s="1" t="s">
        <v>5</v>
      </c>
    </row>
    <row r="912" spans="1:8" x14ac:dyDescent="0.25">
      <c r="A912" s="2" t="str">
        <f>LEFT(Table1322193[[#This Row],[ITEM NUMBER]],3)</f>
        <v>979</v>
      </c>
      <c r="B912" s="2">
        <v>9797512242</v>
      </c>
      <c r="C912" s="17" t="s">
        <v>912</v>
      </c>
      <c r="D912" s="18">
        <v>22</v>
      </c>
      <c r="E912" s="2" t="s">
        <v>6</v>
      </c>
      <c r="F912" s="11">
        <v>793.73003737500005</v>
      </c>
      <c r="G912" s="29">
        <f>Table1322193[[#This Row],[LIST PRICE]]*$G$2</f>
        <v>793.73003737500005</v>
      </c>
      <c r="H912" s="1" t="s">
        <v>5</v>
      </c>
    </row>
    <row r="913" spans="1:8" x14ac:dyDescent="0.25">
      <c r="A913" s="2" t="str">
        <f>LEFT(Table1322193[[#This Row],[ITEM NUMBER]],3)</f>
        <v>979</v>
      </c>
      <c r="B913" s="2">
        <v>9797512244</v>
      </c>
      <c r="C913" s="17" t="s">
        <v>913</v>
      </c>
      <c r="D913" s="18">
        <v>33</v>
      </c>
      <c r="E913" s="2" t="s">
        <v>6</v>
      </c>
      <c r="F913" s="11">
        <v>1064.4645880000003</v>
      </c>
      <c r="G913" s="29">
        <f>Table1322193[[#This Row],[LIST PRICE]]*$G$2</f>
        <v>1064.4645880000003</v>
      </c>
      <c r="H913" s="1" t="s">
        <v>5</v>
      </c>
    </row>
    <row r="914" spans="1:8" x14ac:dyDescent="0.25">
      <c r="A914" s="2" t="str">
        <f>LEFT(Table1322193[[#This Row],[ITEM NUMBER]],3)</f>
        <v>979</v>
      </c>
      <c r="B914" s="2">
        <v>9797512246</v>
      </c>
      <c r="C914" s="17" t="s">
        <v>914</v>
      </c>
      <c r="D914" s="18">
        <v>48</v>
      </c>
      <c r="E914" s="2" t="s">
        <v>6</v>
      </c>
      <c r="F914" s="11">
        <v>1586.9353280000003</v>
      </c>
      <c r="G914" s="29">
        <f>Table1322193[[#This Row],[LIST PRICE]]*$G$2</f>
        <v>1586.9353280000003</v>
      </c>
      <c r="H914" s="1" t="s">
        <v>5</v>
      </c>
    </row>
    <row r="915" spans="1:8" x14ac:dyDescent="0.25">
      <c r="A915" s="2" t="str">
        <f>LEFT(Table1322193[[#This Row],[ITEM NUMBER]],3)</f>
        <v>979</v>
      </c>
      <c r="B915" s="2">
        <v>9797512248</v>
      </c>
      <c r="C915" s="17" t="s">
        <v>915</v>
      </c>
      <c r="D915" s="18">
        <v>67</v>
      </c>
      <c r="E915" s="2" t="s">
        <v>6</v>
      </c>
      <c r="F915" s="11">
        <v>1950.3888360000003</v>
      </c>
      <c r="G915" s="29">
        <f>Table1322193[[#This Row],[LIST PRICE]]*$G$2</f>
        <v>1950.3888360000003</v>
      </c>
      <c r="H915" s="1" t="s">
        <v>5</v>
      </c>
    </row>
    <row r="916" spans="1:8" x14ac:dyDescent="0.25">
      <c r="A916" s="2" t="str">
        <f>LEFT(Table1322193[[#This Row],[ITEM NUMBER]],3)</f>
        <v>979</v>
      </c>
      <c r="B916" s="2">
        <v>9797562142</v>
      </c>
      <c r="C916" s="17" t="s">
        <v>916</v>
      </c>
      <c r="D916" s="18">
        <v>0.09</v>
      </c>
      <c r="E916" s="2" t="s">
        <v>6</v>
      </c>
      <c r="F916" s="11">
        <v>1332.2233886333624</v>
      </c>
      <c r="G916" s="29">
        <f>Table1322193[[#This Row],[LIST PRICE]]*$G$2</f>
        <v>1332.2233886333624</v>
      </c>
      <c r="H916" s="1" t="s">
        <v>5</v>
      </c>
    </row>
    <row r="917" spans="1:8" x14ac:dyDescent="0.25">
      <c r="A917" s="2" t="str">
        <f>LEFT(Table1322193[[#This Row],[ITEM NUMBER]],3)</f>
        <v>979</v>
      </c>
      <c r="B917" s="2">
        <v>9797562144</v>
      </c>
      <c r="C917" s="17" t="s">
        <v>917</v>
      </c>
      <c r="D917" s="18">
        <v>0.11</v>
      </c>
      <c r="E917" s="2" t="s">
        <v>6</v>
      </c>
      <c r="F917" s="11">
        <v>1766.8571428475004</v>
      </c>
      <c r="G917" s="29">
        <f>Table1322193[[#This Row],[LIST PRICE]]*$G$2</f>
        <v>1766.8571428475004</v>
      </c>
      <c r="H917" s="1" t="s">
        <v>5</v>
      </c>
    </row>
    <row r="918" spans="1:8" x14ac:dyDescent="0.25">
      <c r="A918" s="2" t="str">
        <f>LEFT(Table1322193[[#This Row],[ITEM NUMBER]],3)</f>
        <v>979</v>
      </c>
      <c r="B918" s="2">
        <v>9797562146</v>
      </c>
      <c r="C918" s="17" t="s">
        <v>918</v>
      </c>
      <c r="D918" s="18">
        <v>97</v>
      </c>
      <c r="E918" s="2" t="s">
        <v>6</v>
      </c>
      <c r="F918" s="11">
        <v>2357.0772402924999</v>
      </c>
      <c r="G918" s="29">
        <f>Table1322193[[#This Row],[LIST PRICE]]*$G$2</f>
        <v>2357.0772402924999</v>
      </c>
      <c r="H918" s="1" t="s">
        <v>5</v>
      </c>
    </row>
    <row r="919" spans="1:8" x14ac:dyDescent="0.25">
      <c r="A919" s="2" t="str">
        <f>LEFT(Table1322193[[#This Row],[ITEM NUMBER]],3)</f>
        <v>979</v>
      </c>
      <c r="B919" s="2">
        <v>9797562148</v>
      </c>
      <c r="C919" s="17" t="s">
        <v>919</v>
      </c>
      <c r="D919" s="18">
        <v>24.7</v>
      </c>
      <c r="E919" s="2" t="s">
        <v>6</v>
      </c>
      <c r="F919" s="11">
        <v>2981.5113316175002</v>
      </c>
      <c r="G919" s="29">
        <f>Table1322193[[#This Row],[LIST PRICE]]*$G$2</f>
        <v>2981.5113316175002</v>
      </c>
      <c r="H919" s="1" t="s">
        <v>5</v>
      </c>
    </row>
    <row r="920" spans="1:8" x14ac:dyDescent="0.25">
      <c r="A920" s="2" t="str">
        <f>LEFT(Table1322193[[#This Row],[ITEM NUMBER]],3)</f>
        <v>979</v>
      </c>
      <c r="B920" s="2">
        <v>9797562542</v>
      </c>
      <c r="C920" s="17" t="s">
        <v>920</v>
      </c>
      <c r="D920" s="18">
        <v>0.09</v>
      </c>
      <c r="E920" s="2" t="s">
        <v>6</v>
      </c>
      <c r="F920" s="11">
        <v>793.72820518695005</v>
      </c>
      <c r="G920" s="29">
        <f>Table1322193[[#This Row],[LIST PRICE]]*$G$2</f>
        <v>793.72820518695005</v>
      </c>
      <c r="H920" s="1" t="s">
        <v>5</v>
      </c>
    </row>
    <row r="921" spans="1:8" x14ac:dyDescent="0.25">
      <c r="A921" s="2" t="str">
        <f>LEFT(Table1322193[[#This Row],[ITEM NUMBER]],3)</f>
        <v>979</v>
      </c>
      <c r="B921" s="2">
        <v>9797562544</v>
      </c>
      <c r="C921" s="17" t="s">
        <v>921</v>
      </c>
      <c r="D921" s="18">
        <v>0.11</v>
      </c>
      <c r="E921" s="2" t="s">
        <v>6</v>
      </c>
      <c r="F921" s="11">
        <v>1064.4656627825002</v>
      </c>
      <c r="G921" s="29">
        <f>Table1322193[[#This Row],[LIST PRICE]]*$G$2</f>
        <v>1064.4656627825002</v>
      </c>
      <c r="H921" s="1" t="s">
        <v>5</v>
      </c>
    </row>
    <row r="922" spans="1:8" x14ac:dyDescent="0.25">
      <c r="A922" s="2" t="str">
        <f>LEFT(Table1322193[[#This Row],[ITEM NUMBER]],3)</f>
        <v>979</v>
      </c>
      <c r="B922" s="2">
        <v>9797562546</v>
      </c>
      <c r="C922" s="17" t="s">
        <v>922</v>
      </c>
      <c r="D922" s="18">
        <v>0.05</v>
      </c>
      <c r="E922" s="2" t="s">
        <v>6</v>
      </c>
      <c r="F922" s="11">
        <v>1586.9466448274998</v>
      </c>
      <c r="G922" s="29">
        <f>Table1322193[[#This Row],[LIST PRICE]]*$G$2</f>
        <v>1586.9466448274998</v>
      </c>
      <c r="H922" s="1" t="s">
        <v>5</v>
      </c>
    </row>
    <row r="923" spans="1:8" x14ac:dyDescent="0.25">
      <c r="A923" s="2" t="str">
        <f>LEFT(Table1322193[[#This Row],[ITEM NUMBER]],3)</f>
        <v>979</v>
      </c>
      <c r="B923" s="2">
        <v>9797562548</v>
      </c>
      <c r="C923" s="17" t="s">
        <v>923</v>
      </c>
      <c r="D923" s="18">
        <v>32.9</v>
      </c>
      <c r="E923" s="2" t="s">
        <v>6</v>
      </c>
      <c r="F923" s="11">
        <v>1950.3985722650002</v>
      </c>
      <c r="G923" s="29">
        <f>Table1322193[[#This Row],[LIST PRICE]]*$G$2</f>
        <v>1950.3985722650002</v>
      </c>
      <c r="H923" s="1" t="s">
        <v>5</v>
      </c>
    </row>
    <row r="924" spans="1:8" x14ac:dyDescent="0.25">
      <c r="A924" s="2" t="str">
        <f>LEFT(Table1322193[[#This Row],[ITEM NUMBER]],3)</f>
        <v>979</v>
      </c>
      <c r="B924" s="2">
        <v>9797563142</v>
      </c>
      <c r="C924" s="17" t="s">
        <v>924</v>
      </c>
      <c r="D924" s="18">
        <v>0.09</v>
      </c>
      <c r="E924" s="2" t="s">
        <v>6</v>
      </c>
      <c r="F924" s="11">
        <v>1018.2881087354249</v>
      </c>
      <c r="G924" s="29">
        <f>Table1322193[[#This Row],[LIST PRICE]]*$G$2</f>
        <v>1018.2881087354249</v>
      </c>
      <c r="H924" s="1" t="s">
        <v>5</v>
      </c>
    </row>
    <row r="925" spans="1:8" x14ac:dyDescent="0.25">
      <c r="A925" s="2" t="str">
        <f>LEFT(Table1322193[[#This Row],[ITEM NUMBER]],3)</f>
        <v>979</v>
      </c>
      <c r="B925" s="2">
        <v>9797563144</v>
      </c>
      <c r="C925" s="17" t="s">
        <v>925</v>
      </c>
      <c r="D925" s="18">
        <v>0.11</v>
      </c>
      <c r="E925" s="2" t="s">
        <v>6</v>
      </c>
      <c r="F925" s="11">
        <v>1230.2686289300004</v>
      </c>
      <c r="G925" s="29">
        <f>Table1322193[[#This Row],[LIST PRICE]]*$G$2</f>
        <v>1230.2686289300004</v>
      </c>
      <c r="H925" s="1" t="s">
        <v>5</v>
      </c>
    </row>
    <row r="926" spans="1:8" x14ac:dyDescent="0.25">
      <c r="A926" s="2" t="str">
        <f>LEFT(Table1322193[[#This Row],[ITEM NUMBER]],3)</f>
        <v>979</v>
      </c>
      <c r="B926" s="2">
        <v>9797563146</v>
      </c>
      <c r="C926" s="17" t="s">
        <v>926</v>
      </c>
      <c r="D926" s="18">
        <v>0.15859999999999999</v>
      </c>
      <c r="E926" s="2" t="s">
        <v>6</v>
      </c>
      <c r="F926" s="11">
        <v>1613.8413698825002</v>
      </c>
      <c r="G926" s="29">
        <f>Table1322193[[#This Row],[LIST PRICE]]*$G$2</f>
        <v>1613.8413698825002</v>
      </c>
      <c r="H926" s="1" t="s">
        <v>5</v>
      </c>
    </row>
    <row r="927" spans="1:8" x14ac:dyDescent="0.25">
      <c r="A927" s="2" t="str">
        <f>LEFT(Table1322193[[#This Row],[ITEM NUMBER]],3)</f>
        <v>979</v>
      </c>
      <c r="B927" s="2">
        <v>9797563148</v>
      </c>
      <c r="C927" s="17" t="s">
        <v>927</v>
      </c>
      <c r="D927" s="18">
        <v>33.200000000000003</v>
      </c>
      <c r="E927" s="2" t="s">
        <v>6</v>
      </c>
      <c r="F927" s="11">
        <v>2091.0002912425007</v>
      </c>
      <c r="G927" s="29">
        <f>Table1322193[[#This Row],[LIST PRICE]]*$G$2</f>
        <v>2091.0002912425007</v>
      </c>
      <c r="H927" s="1" t="s">
        <v>5</v>
      </c>
    </row>
    <row r="928" spans="1:8" x14ac:dyDescent="0.25">
      <c r="A928" s="2" t="str">
        <f>LEFT(Table1322193[[#This Row],[ITEM NUMBER]],3)</f>
        <v>979</v>
      </c>
      <c r="B928" s="2">
        <v>9797563150</v>
      </c>
      <c r="C928" s="17" t="s">
        <v>928</v>
      </c>
      <c r="D928" s="18">
        <v>0.09</v>
      </c>
      <c r="E928" s="2" t="s">
        <v>6</v>
      </c>
      <c r="F928" s="11">
        <v>2904.2284637299999</v>
      </c>
      <c r="G928" s="29">
        <f>Table1322193[[#This Row],[LIST PRICE]]*$G$2</f>
        <v>2904.2284637299999</v>
      </c>
      <c r="H928" s="1" t="s">
        <v>5</v>
      </c>
    </row>
    <row r="929" spans="1:8" x14ac:dyDescent="0.25">
      <c r="A929" s="2" t="str">
        <f>LEFT(Table1322193[[#This Row],[ITEM NUMBER]],3)</f>
        <v>979</v>
      </c>
      <c r="B929" s="2">
        <v>9797563154</v>
      </c>
      <c r="C929" s="17" t="s">
        <v>929</v>
      </c>
      <c r="D929" s="18">
        <v>0.09</v>
      </c>
      <c r="E929" s="2" t="s">
        <v>6</v>
      </c>
      <c r="F929" s="11">
        <v>5561.8549740874996</v>
      </c>
      <c r="G929" s="29">
        <f>Table1322193[[#This Row],[LIST PRICE]]*$G$2</f>
        <v>5561.8549740874996</v>
      </c>
      <c r="H929" s="1" t="s">
        <v>5</v>
      </c>
    </row>
    <row r="930" spans="1:8" x14ac:dyDescent="0.25">
      <c r="A930" s="2" t="str">
        <f>LEFT(Table1322193[[#This Row],[ITEM NUMBER]],3)</f>
        <v>980</v>
      </c>
      <c r="B930" s="2">
        <v>9800050104</v>
      </c>
      <c r="C930" s="17" t="s">
        <v>930</v>
      </c>
      <c r="D930" s="18">
        <v>91.6</v>
      </c>
      <c r="E930" s="2" t="s">
        <v>6</v>
      </c>
      <c r="F930" s="11">
        <v>243.55792687421248</v>
      </c>
      <c r="G930" s="29">
        <f>Table1322193[[#This Row],[LIST PRICE]]*$G$2</f>
        <v>243.55792687421248</v>
      </c>
      <c r="H930" s="1" t="s">
        <v>5</v>
      </c>
    </row>
    <row r="931" spans="1:8" x14ac:dyDescent="0.25">
      <c r="A931" s="2" t="str">
        <f>LEFT(Table1322193[[#This Row],[ITEM NUMBER]],3)</f>
        <v>980</v>
      </c>
      <c r="B931" s="2">
        <v>9800050195</v>
      </c>
      <c r="C931" s="17" t="s">
        <v>931</v>
      </c>
      <c r="D931" s="18">
        <v>0.15</v>
      </c>
      <c r="E931" s="2" t="s">
        <v>6</v>
      </c>
      <c r="F931" s="11">
        <v>95.955614295749982</v>
      </c>
      <c r="G931" s="29">
        <f>Table1322193[[#This Row],[LIST PRICE]]*$G$2</f>
        <v>95.955614295749982</v>
      </c>
      <c r="H931" s="1" t="s">
        <v>5</v>
      </c>
    </row>
    <row r="932" spans="1:8" x14ac:dyDescent="0.25">
      <c r="A932" s="2" t="str">
        <f>LEFT(Table1322193[[#This Row],[ITEM NUMBER]],3)</f>
        <v>980</v>
      </c>
      <c r="B932" s="2">
        <v>9800050206</v>
      </c>
      <c r="C932" s="17" t="s">
        <v>932</v>
      </c>
      <c r="D932" s="18">
        <v>89.4</v>
      </c>
      <c r="E932" s="2" t="s">
        <v>6</v>
      </c>
      <c r="F932" s="11">
        <v>159.66360651161253</v>
      </c>
      <c r="G932" s="29">
        <f>Table1322193[[#This Row],[LIST PRICE]]*$G$2</f>
        <v>159.66360651161253</v>
      </c>
      <c r="H932" s="1" t="s">
        <v>5</v>
      </c>
    </row>
    <row r="933" spans="1:8" x14ac:dyDescent="0.25">
      <c r="A933" s="2" t="str">
        <f>LEFT(Table1322193[[#This Row],[ITEM NUMBER]],3)</f>
        <v>980</v>
      </c>
      <c r="B933" s="2">
        <v>9800050208</v>
      </c>
      <c r="C933" s="17" t="s">
        <v>933</v>
      </c>
      <c r="D933" s="18">
        <v>11</v>
      </c>
      <c r="E933" s="2" t="s">
        <v>6</v>
      </c>
      <c r="F933" s="11">
        <v>166.27355207842501</v>
      </c>
      <c r="G933" s="29">
        <f>Table1322193[[#This Row],[LIST PRICE]]*$G$2</f>
        <v>166.27355207842501</v>
      </c>
      <c r="H933" s="1" t="s">
        <v>5</v>
      </c>
    </row>
    <row r="934" spans="1:8" x14ac:dyDescent="0.25">
      <c r="A934" s="2" t="str">
        <f>LEFT(Table1322193[[#This Row],[ITEM NUMBER]],3)</f>
        <v>980</v>
      </c>
      <c r="B934" s="2">
        <v>9800050210</v>
      </c>
      <c r="C934" s="17" t="s">
        <v>934</v>
      </c>
      <c r="D934" s="18">
        <v>62.1</v>
      </c>
      <c r="E934" s="2" t="s">
        <v>6</v>
      </c>
      <c r="F934" s="11">
        <v>170.68513372638745</v>
      </c>
      <c r="G934" s="29">
        <f>Table1322193[[#This Row],[LIST PRICE]]*$G$2</f>
        <v>170.68513372638745</v>
      </c>
      <c r="H934" s="1" t="s">
        <v>5</v>
      </c>
    </row>
    <row r="935" spans="1:8" x14ac:dyDescent="0.25">
      <c r="A935" s="2" t="str">
        <f>LEFT(Table1322193[[#This Row],[ITEM NUMBER]],3)</f>
        <v>980</v>
      </c>
      <c r="B935" s="2">
        <v>9800050212</v>
      </c>
      <c r="C935" s="17" t="s">
        <v>935</v>
      </c>
      <c r="D935" s="18">
        <v>4.5210100000000004</v>
      </c>
      <c r="E935" s="2" t="s">
        <v>6</v>
      </c>
      <c r="F935" s="11">
        <v>192.84701863803753</v>
      </c>
      <c r="G935" s="29">
        <f>Table1322193[[#This Row],[LIST PRICE]]*$G$2</f>
        <v>192.84701863803753</v>
      </c>
      <c r="H935" s="1" t="s">
        <v>5</v>
      </c>
    </row>
    <row r="936" spans="1:8" x14ac:dyDescent="0.25">
      <c r="A936" s="2" t="str">
        <f>LEFT(Table1322193[[#This Row],[ITEM NUMBER]],3)</f>
        <v>980</v>
      </c>
      <c r="B936" s="2">
        <v>9800050214</v>
      </c>
      <c r="C936" s="17" t="s">
        <v>936</v>
      </c>
      <c r="D936" s="18">
        <v>128</v>
      </c>
      <c r="E936" s="2" t="s">
        <v>6</v>
      </c>
      <c r="F936" s="11">
        <v>242.32506062242496</v>
      </c>
      <c r="G936" s="29">
        <f>Table1322193[[#This Row],[LIST PRICE]]*$G$2</f>
        <v>242.32506062242496</v>
      </c>
      <c r="H936" s="1" t="s">
        <v>5</v>
      </c>
    </row>
    <row r="937" spans="1:8" x14ac:dyDescent="0.25">
      <c r="A937" s="2" t="str">
        <f>LEFT(Table1322193[[#This Row],[ITEM NUMBER]],3)</f>
        <v>980</v>
      </c>
      <c r="B937" s="2">
        <v>9800050216</v>
      </c>
      <c r="C937" s="17" t="s">
        <v>937</v>
      </c>
      <c r="D937" s="18">
        <v>123</v>
      </c>
      <c r="E937" s="2" t="s">
        <v>6</v>
      </c>
      <c r="F937" s="11">
        <v>275.31537321543749</v>
      </c>
      <c r="G937" s="29">
        <f>Table1322193[[#This Row],[LIST PRICE]]*$G$2</f>
        <v>275.31537321543749</v>
      </c>
      <c r="H937" s="1" t="s">
        <v>5</v>
      </c>
    </row>
    <row r="938" spans="1:8" x14ac:dyDescent="0.25">
      <c r="A938" s="2" t="str">
        <f>LEFT(Table1322193[[#This Row],[ITEM NUMBER]],3)</f>
        <v>980</v>
      </c>
      <c r="B938" s="2">
        <v>9800050218</v>
      </c>
      <c r="C938" s="17" t="s">
        <v>938</v>
      </c>
      <c r="D938" s="18">
        <v>65.5</v>
      </c>
      <c r="E938" s="2" t="s">
        <v>6</v>
      </c>
      <c r="F938" s="11">
        <v>330.348740238</v>
      </c>
      <c r="G938" s="29">
        <f>Table1322193[[#This Row],[LIST PRICE]]*$G$2</f>
        <v>330.348740238</v>
      </c>
      <c r="H938" s="1" t="s">
        <v>5</v>
      </c>
    </row>
    <row r="939" spans="1:8" x14ac:dyDescent="0.25">
      <c r="A939" s="2" t="str">
        <f>LEFT(Table1322193[[#This Row],[ITEM NUMBER]],3)</f>
        <v>980</v>
      </c>
      <c r="B939" s="2">
        <v>9800050220</v>
      </c>
      <c r="C939" s="17" t="s">
        <v>939</v>
      </c>
      <c r="D939" s="18">
        <v>4.01</v>
      </c>
      <c r="E939" s="2" t="s">
        <v>6</v>
      </c>
      <c r="F939" s="11">
        <v>396.41848828559995</v>
      </c>
      <c r="G939" s="29">
        <f>Table1322193[[#This Row],[LIST PRICE]]*$G$2</f>
        <v>396.41848828559995</v>
      </c>
      <c r="H939" s="1" t="s">
        <v>5</v>
      </c>
    </row>
    <row r="940" spans="1:8" x14ac:dyDescent="0.25">
      <c r="A940" s="2" t="str">
        <f>LEFT(Table1322193[[#This Row],[ITEM NUMBER]],3)</f>
        <v>980</v>
      </c>
      <c r="B940" s="2">
        <v>9800050222</v>
      </c>
      <c r="C940" s="17" t="s">
        <v>940</v>
      </c>
      <c r="D940" s="18">
        <v>53.5</v>
      </c>
      <c r="E940" s="2" t="s">
        <v>6</v>
      </c>
      <c r="F940" s="11">
        <v>426.63113835952504</v>
      </c>
      <c r="G940" s="29">
        <f>Table1322193[[#This Row],[LIST PRICE]]*$G$2</f>
        <v>426.63113835952504</v>
      </c>
      <c r="H940" s="1" t="s">
        <v>5</v>
      </c>
    </row>
    <row r="941" spans="1:8" x14ac:dyDescent="0.25">
      <c r="A941" s="2" t="str">
        <f>LEFT(Table1322193[[#This Row],[ITEM NUMBER]],3)</f>
        <v>980</v>
      </c>
      <c r="B941" s="2">
        <v>9800050224</v>
      </c>
      <c r="C941" s="17" t="s">
        <v>941</v>
      </c>
      <c r="D941" s="18">
        <v>81.599999999999994</v>
      </c>
      <c r="E941" s="2" t="s">
        <v>6</v>
      </c>
      <c r="F941" s="11">
        <v>740.09109632906257</v>
      </c>
      <c r="G941" s="29">
        <f>Table1322193[[#This Row],[LIST PRICE]]*$G$2</f>
        <v>740.09109632906257</v>
      </c>
      <c r="H941" s="1" t="s">
        <v>5</v>
      </c>
    </row>
    <row r="942" spans="1:8" x14ac:dyDescent="0.25">
      <c r="A942" s="2" t="str">
        <f>LEFT(Table1322193[[#This Row],[ITEM NUMBER]],3)</f>
        <v>980</v>
      </c>
      <c r="B942" s="2">
        <v>9800050226</v>
      </c>
      <c r="C942" s="17" t="s">
        <v>942</v>
      </c>
      <c r="D942" s="18">
        <v>91.6</v>
      </c>
      <c r="E942" s="2" t="s">
        <v>6</v>
      </c>
      <c r="F942" s="11">
        <v>900.24487857933764</v>
      </c>
      <c r="G942" s="29">
        <f>Table1322193[[#This Row],[LIST PRICE]]*$G$2</f>
        <v>900.24487857933764</v>
      </c>
      <c r="H942" s="1" t="s">
        <v>5</v>
      </c>
    </row>
    <row r="943" spans="1:8" x14ac:dyDescent="0.25">
      <c r="A943" s="2" t="str">
        <f>LEFT(Table1322193[[#This Row],[ITEM NUMBER]],3)</f>
        <v>980</v>
      </c>
      <c r="B943" s="2">
        <v>9800050614</v>
      </c>
      <c r="C943" s="17" t="s">
        <v>943</v>
      </c>
      <c r="D943" s="18">
        <v>146</v>
      </c>
      <c r="E943" s="2" t="s">
        <v>6</v>
      </c>
      <c r="F943" s="11">
        <v>335.81494241460001</v>
      </c>
      <c r="G943" s="29">
        <f>Table1322193[[#This Row],[LIST PRICE]]*$G$2</f>
        <v>335.81494241460001</v>
      </c>
      <c r="H943" s="1" t="s">
        <v>5</v>
      </c>
    </row>
    <row r="944" spans="1:8" x14ac:dyDescent="0.25">
      <c r="A944" s="2" t="str">
        <f>LEFT(Table1322193[[#This Row],[ITEM NUMBER]],3)</f>
        <v>980</v>
      </c>
      <c r="B944" s="2">
        <v>9800050616</v>
      </c>
      <c r="C944" s="17" t="s">
        <v>944</v>
      </c>
      <c r="D944" s="18">
        <v>128</v>
      </c>
      <c r="E944" s="2" t="s">
        <v>6</v>
      </c>
      <c r="F944" s="11">
        <v>335.81494241460001</v>
      </c>
      <c r="G944" s="29">
        <f>Table1322193[[#This Row],[LIST PRICE]]*$G$2</f>
        <v>335.81494241460001</v>
      </c>
      <c r="H944" s="1" t="s">
        <v>5</v>
      </c>
    </row>
    <row r="945" spans="1:8" x14ac:dyDescent="0.25">
      <c r="A945" s="2" t="str">
        <f>LEFT(Table1322193[[#This Row],[ITEM NUMBER]],3)</f>
        <v>980</v>
      </c>
      <c r="B945" s="2">
        <v>9800050619</v>
      </c>
      <c r="C945" s="17" t="s">
        <v>945</v>
      </c>
      <c r="D945" s="18">
        <v>68.599999999999994</v>
      </c>
      <c r="E945" s="2" t="s">
        <v>6</v>
      </c>
      <c r="F945" s="11">
        <v>335.81494241460001</v>
      </c>
      <c r="G945" s="29">
        <f>Table1322193[[#This Row],[LIST PRICE]]*$G$2</f>
        <v>335.81494241460001</v>
      </c>
      <c r="H945" s="1" t="s">
        <v>5</v>
      </c>
    </row>
    <row r="946" spans="1:8" x14ac:dyDescent="0.25">
      <c r="A946" s="2" t="str">
        <f>LEFT(Table1322193[[#This Row],[ITEM NUMBER]],3)</f>
        <v>980</v>
      </c>
      <c r="B946" s="2">
        <v>9800050620</v>
      </c>
      <c r="C946" s="17" t="s">
        <v>946</v>
      </c>
      <c r="D946" s="18">
        <v>69.3</v>
      </c>
      <c r="E946" s="2" t="s">
        <v>6</v>
      </c>
      <c r="F946" s="11">
        <v>335.81494241460001</v>
      </c>
      <c r="G946" s="29">
        <f>Table1322193[[#This Row],[LIST PRICE]]*$G$2</f>
        <v>335.81494241460001</v>
      </c>
      <c r="H946" s="1" t="s">
        <v>5</v>
      </c>
    </row>
    <row r="947" spans="1:8" x14ac:dyDescent="0.25">
      <c r="A947" s="2" t="str">
        <f>LEFT(Table1322193[[#This Row],[ITEM NUMBER]],3)</f>
        <v>980</v>
      </c>
      <c r="B947" s="2">
        <v>9800050623</v>
      </c>
      <c r="C947" s="17" t="s">
        <v>947</v>
      </c>
      <c r="D947" s="18">
        <v>61.1</v>
      </c>
      <c r="E947" s="2" t="s">
        <v>6</v>
      </c>
      <c r="F947" s="11">
        <v>335.81494241460001</v>
      </c>
      <c r="G947" s="29">
        <f>Table1322193[[#This Row],[LIST PRICE]]*$G$2</f>
        <v>335.81494241460001</v>
      </c>
      <c r="H947" s="1" t="s">
        <v>5</v>
      </c>
    </row>
    <row r="948" spans="1:8" x14ac:dyDescent="0.25">
      <c r="A948" s="2" t="str">
        <f>LEFT(Table1322193[[#This Row],[ITEM NUMBER]],3)</f>
        <v>980</v>
      </c>
      <c r="B948" s="2">
        <v>9800050624</v>
      </c>
      <c r="C948" s="17" t="s">
        <v>948</v>
      </c>
      <c r="D948" s="18">
        <v>7.82</v>
      </c>
      <c r="E948" s="2" t="s">
        <v>6</v>
      </c>
      <c r="F948" s="11">
        <v>335.81494241460001</v>
      </c>
      <c r="G948" s="29">
        <f>Table1322193[[#This Row],[LIST PRICE]]*$G$2</f>
        <v>335.81494241460001</v>
      </c>
      <c r="H948" s="1" t="s">
        <v>5</v>
      </c>
    </row>
    <row r="949" spans="1:8" x14ac:dyDescent="0.25">
      <c r="A949" s="2" t="str">
        <f>LEFT(Table1322193[[#This Row],[ITEM NUMBER]],3)</f>
        <v>980</v>
      </c>
      <c r="B949" s="2">
        <v>9800050625</v>
      </c>
      <c r="C949" s="17" t="s">
        <v>949</v>
      </c>
      <c r="D949" s="18">
        <v>4.03</v>
      </c>
      <c r="E949" s="2" t="s">
        <v>6</v>
      </c>
      <c r="F949" s="11">
        <v>335.91891908643748</v>
      </c>
      <c r="G949" s="29">
        <f>Table1322193[[#This Row],[LIST PRICE]]*$G$2</f>
        <v>335.91891908643748</v>
      </c>
      <c r="H949" s="1" t="s">
        <v>5</v>
      </c>
    </row>
    <row r="950" spans="1:8" x14ac:dyDescent="0.25">
      <c r="A950" s="2" t="str">
        <f>LEFT(Table1322193[[#This Row],[ITEM NUMBER]],3)</f>
        <v>980</v>
      </c>
      <c r="B950" s="2">
        <v>9800050627</v>
      </c>
      <c r="C950" s="17" t="s">
        <v>950</v>
      </c>
      <c r="D950" s="18">
        <v>53.5</v>
      </c>
      <c r="E950" s="2" t="s">
        <v>6</v>
      </c>
      <c r="F950" s="11">
        <v>335.81494241460001</v>
      </c>
      <c r="G950" s="29">
        <f>Table1322193[[#This Row],[LIST PRICE]]*$G$2</f>
        <v>335.81494241460001</v>
      </c>
      <c r="H950" s="1" t="s">
        <v>5</v>
      </c>
    </row>
    <row r="951" spans="1:8" x14ac:dyDescent="0.25">
      <c r="A951" s="2" t="str">
        <f>LEFT(Table1322193[[#This Row],[ITEM NUMBER]],3)</f>
        <v>980</v>
      </c>
      <c r="B951" s="2">
        <v>9800050628</v>
      </c>
      <c r="C951" s="17" t="s">
        <v>951</v>
      </c>
      <c r="D951" s="18">
        <v>62.1</v>
      </c>
      <c r="E951" s="2" t="s">
        <v>6</v>
      </c>
      <c r="F951" s="11">
        <v>335.81494241460001</v>
      </c>
      <c r="G951" s="29">
        <f>Table1322193[[#This Row],[LIST PRICE]]*$G$2</f>
        <v>335.81494241460001</v>
      </c>
      <c r="H951" s="1" t="s">
        <v>5</v>
      </c>
    </row>
    <row r="952" spans="1:8" x14ac:dyDescent="0.25">
      <c r="A952" s="2" t="str">
        <f>LEFT(Table1322193[[#This Row],[ITEM NUMBER]],3)</f>
        <v>980</v>
      </c>
      <c r="B952" s="2">
        <v>9800050629</v>
      </c>
      <c r="C952" s="17" t="s">
        <v>952</v>
      </c>
      <c r="D952" s="18">
        <v>54</v>
      </c>
      <c r="E952" s="2" t="s">
        <v>6</v>
      </c>
      <c r="F952" s="11">
        <v>335.81494241460001</v>
      </c>
      <c r="G952" s="29">
        <f>Table1322193[[#This Row],[LIST PRICE]]*$G$2</f>
        <v>335.81494241460001</v>
      </c>
      <c r="H952" s="1" t="s">
        <v>5</v>
      </c>
    </row>
    <row r="953" spans="1:8" x14ac:dyDescent="0.25">
      <c r="A953" s="2" t="str">
        <f>LEFT(Table1322193[[#This Row],[ITEM NUMBER]],3)</f>
        <v>980</v>
      </c>
      <c r="B953" s="2">
        <v>9800050631</v>
      </c>
      <c r="C953" s="17" t="s">
        <v>953</v>
      </c>
      <c r="D953" s="18">
        <v>93.8</v>
      </c>
      <c r="E953" s="2" t="s">
        <v>6</v>
      </c>
      <c r="F953" s="11">
        <v>335.81494241460001</v>
      </c>
      <c r="G953" s="29">
        <f>Table1322193[[#This Row],[LIST PRICE]]*$G$2</f>
        <v>335.81494241460001</v>
      </c>
      <c r="H953" s="1" t="s">
        <v>5</v>
      </c>
    </row>
    <row r="954" spans="1:8" x14ac:dyDescent="0.25">
      <c r="A954" s="2" t="str">
        <f>LEFT(Table1322193[[#This Row],[ITEM NUMBER]],3)</f>
        <v>980</v>
      </c>
      <c r="B954" s="2">
        <v>9800050632</v>
      </c>
      <c r="C954" s="17" t="s">
        <v>954</v>
      </c>
      <c r="D954" s="18">
        <v>94.6</v>
      </c>
      <c r="E954" s="2" t="s">
        <v>6</v>
      </c>
      <c r="F954" s="11">
        <v>335.81494241460001</v>
      </c>
      <c r="G954" s="29">
        <f>Table1322193[[#This Row],[LIST PRICE]]*$G$2</f>
        <v>335.81494241460001</v>
      </c>
      <c r="H954" s="1" t="s">
        <v>5</v>
      </c>
    </row>
    <row r="955" spans="1:8" x14ac:dyDescent="0.25">
      <c r="A955" s="2" t="str">
        <f>LEFT(Table1322193[[#This Row],[ITEM NUMBER]],3)</f>
        <v>980</v>
      </c>
      <c r="B955" s="2">
        <v>9800050634</v>
      </c>
      <c r="C955" s="17" t="s">
        <v>955</v>
      </c>
      <c r="D955" s="18">
        <v>81.599999999999994</v>
      </c>
      <c r="E955" s="2" t="s">
        <v>6</v>
      </c>
      <c r="F955" s="11">
        <v>335.81494241460001</v>
      </c>
      <c r="G955" s="29">
        <f>Table1322193[[#This Row],[LIST PRICE]]*$G$2</f>
        <v>335.81494241460001</v>
      </c>
      <c r="H955" s="1" t="s">
        <v>5</v>
      </c>
    </row>
    <row r="956" spans="1:8" x14ac:dyDescent="0.25">
      <c r="A956" s="2" t="str">
        <f>LEFT(Table1322193[[#This Row],[ITEM NUMBER]],3)</f>
        <v>980</v>
      </c>
      <c r="B956" s="2">
        <v>9800050635</v>
      </c>
      <c r="C956" s="17" t="s">
        <v>956</v>
      </c>
      <c r="D956" s="18">
        <v>81.599999999999994</v>
      </c>
      <c r="E956" s="2" t="s">
        <v>6</v>
      </c>
      <c r="F956" s="11">
        <v>515.66487707295005</v>
      </c>
      <c r="G956" s="29">
        <f>Table1322193[[#This Row],[LIST PRICE]]*$G$2</f>
        <v>515.66487707295005</v>
      </c>
      <c r="H956" s="1" t="s">
        <v>5</v>
      </c>
    </row>
    <row r="957" spans="1:8" x14ac:dyDescent="0.25">
      <c r="A957" s="2" t="str">
        <f>LEFT(Table1322193[[#This Row],[ITEM NUMBER]],3)</f>
        <v>980</v>
      </c>
      <c r="B957" s="2">
        <v>9800050636</v>
      </c>
      <c r="C957" s="17" t="s">
        <v>957</v>
      </c>
      <c r="D957" s="18">
        <v>110</v>
      </c>
      <c r="E957" s="2" t="s">
        <v>6</v>
      </c>
      <c r="F957" s="11">
        <v>335.81494241460001</v>
      </c>
      <c r="G957" s="29">
        <f>Table1322193[[#This Row],[LIST PRICE]]*$G$2</f>
        <v>335.81494241460001</v>
      </c>
      <c r="H957" s="1" t="s">
        <v>5</v>
      </c>
    </row>
    <row r="958" spans="1:8" x14ac:dyDescent="0.25">
      <c r="A958" s="2" t="str">
        <f>LEFT(Table1322193[[#This Row],[ITEM NUMBER]],3)</f>
        <v>980</v>
      </c>
      <c r="B958" s="2">
        <v>9800050638</v>
      </c>
      <c r="C958" s="17" t="s">
        <v>958</v>
      </c>
      <c r="D958" s="18">
        <v>112</v>
      </c>
      <c r="E958" s="2" t="s">
        <v>6</v>
      </c>
      <c r="F958" s="11">
        <v>335.81494241460001</v>
      </c>
      <c r="G958" s="29">
        <f>Table1322193[[#This Row],[LIST PRICE]]*$G$2</f>
        <v>335.81494241460001</v>
      </c>
      <c r="H958" s="1" t="s">
        <v>5</v>
      </c>
    </row>
    <row r="959" spans="1:8" x14ac:dyDescent="0.25">
      <c r="A959" s="2" t="str">
        <f>LEFT(Table1322193[[#This Row],[ITEM NUMBER]],3)</f>
        <v>980</v>
      </c>
      <c r="B959" s="2">
        <v>9800050640</v>
      </c>
      <c r="C959" s="17" t="s">
        <v>959</v>
      </c>
      <c r="D959" s="18">
        <v>133.80000000000001</v>
      </c>
      <c r="E959" s="2" t="s">
        <v>6</v>
      </c>
      <c r="F959" s="11">
        <v>335.81494241460001</v>
      </c>
      <c r="G959" s="29">
        <f>Table1322193[[#This Row],[LIST PRICE]]*$G$2</f>
        <v>335.81494241460001</v>
      </c>
      <c r="H959" s="1" t="s">
        <v>5</v>
      </c>
    </row>
    <row r="960" spans="1:8" x14ac:dyDescent="0.25">
      <c r="A960" s="2" t="str">
        <f>LEFT(Table1322193[[#This Row],[ITEM NUMBER]],3)</f>
        <v>980</v>
      </c>
      <c r="B960" s="2">
        <v>9800050642</v>
      </c>
      <c r="C960" s="17" t="s">
        <v>960</v>
      </c>
      <c r="D960" s="18">
        <v>92.5</v>
      </c>
      <c r="E960" s="2" t="s">
        <v>6</v>
      </c>
      <c r="F960" s="11">
        <v>527.38453337006251</v>
      </c>
      <c r="G960" s="29">
        <f>Table1322193[[#This Row],[LIST PRICE]]*$G$2</f>
        <v>527.38453337006251</v>
      </c>
      <c r="H960" s="1" t="s">
        <v>5</v>
      </c>
    </row>
    <row r="961" spans="1:8" x14ac:dyDescent="0.25">
      <c r="A961" s="2" t="str">
        <f>LEFT(Table1322193[[#This Row],[ITEM NUMBER]],3)</f>
        <v>980</v>
      </c>
      <c r="B961" s="2">
        <v>9800050644</v>
      </c>
      <c r="C961" s="17" t="s">
        <v>961</v>
      </c>
      <c r="D961" s="18">
        <v>1.5</v>
      </c>
      <c r="E961" s="2" t="s">
        <v>6</v>
      </c>
      <c r="F961" s="11">
        <v>598.62340738901241</v>
      </c>
      <c r="G961" s="29">
        <f>Table1322193[[#This Row],[LIST PRICE]]*$G$2</f>
        <v>598.62340738901241</v>
      </c>
      <c r="H961" s="1" t="s">
        <v>5</v>
      </c>
    </row>
    <row r="962" spans="1:8" x14ac:dyDescent="0.25">
      <c r="A962" s="2" t="str">
        <f>LEFT(Table1322193[[#This Row],[ITEM NUMBER]],3)</f>
        <v>980</v>
      </c>
      <c r="B962" s="2">
        <v>9800050648</v>
      </c>
      <c r="C962" s="17" t="s">
        <v>962</v>
      </c>
      <c r="D962" s="18">
        <v>13.6</v>
      </c>
      <c r="E962" s="2" t="s">
        <v>6</v>
      </c>
      <c r="F962" s="11">
        <v>333.40862515207505</v>
      </c>
      <c r="G962" s="29">
        <f>Table1322193[[#This Row],[LIST PRICE]]*$G$2</f>
        <v>333.40862515207505</v>
      </c>
      <c r="H962" s="1" t="s">
        <v>5</v>
      </c>
    </row>
    <row r="963" spans="1:8" x14ac:dyDescent="0.25">
      <c r="A963" s="2" t="str">
        <f>LEFT(Table1322193[[#This Row],[ITEM NUMBER]],3)</f>
        <v>980</v>
      </c>
      <c r="B963" s="2">
        <v>9800050650</v>
      </c>
      <c r="C963" s="17" t="s">
        <v>963</v>
      </c>
      <c r="D963" s="18">
        <v>8.66</v>
      </c>
      <c r="E963" s="2" t="s">
        <v>6</v>
      </c>
      <c r="F963" s="11">
        <v>396.98293307557503</v>
      </c>
      <c r="G963" s="29">
        <f>Table1322193[[#This Row],[LIST PRICE]]*$G$2</f>
        <v>396.98293307557503</v>
      </c>
      <c r="H963" s="1" t="s">
        <v>5</v>
      </c>
    </row>
    <row r="964" spans="1:8" x14ac:dyDescent="0.25">
      <c r="A964" s="2" t="str">
        <f>LEFT(Table1322193[[#This Row],[ITEM NUMBER]],3)</f>
        <v>980</v>
      </c>
      <c r="B964" s="2">
        <v>9800050652</v>
      </c>
      <c r="C964" s="17" t="s">
        <v>964</v>
      </c>
      <c r="D964" s="18">
        <v>6.53</v>
      </c>
      <c r="E964" s="2" t="s">
        <v>6</v>
      </c>
      <c r="F964" s="11">
        <v>454.94250071985005</v>
      </c>
      <c r="G964" s="29">
        <f>Table1322193[[#This Row],[LIST PRICE]]*$G$2</f>
        <v>454.94250071985005</v>
      </c>
      <c r="H964" s="1" t="s">
        <v>5</v>
      </c>
    </row>
    <row r="965" spans="1:8" x14ac:dyDescent="0.25">
      <c r="A965" s="2" t="str">
        <f>LEFT(Table1322193[[#This Row],[ITEM NUMBER]],3)</f>
        <v>980</v>
      </c>
      <c r="B965" s="2">
        <v>9800050654</v>
      </c>
      <c r="C965" s="17" t="s">
        <v>965</v>
      </c>
      <c r="D965" s="18">
        <v>4.6500000000000004</v>
      </c>
      <c r="E965" s="2" t="s">
        <v>6</v>
      </c>
      <c r="F965" s="11">
        <v>714.75049602123727</v>
      </c>
      <c r="G965" s="29">
        <f>Table1322193[[#This Row],[LIST PRICE]]*$G$2</f>
        <v>714.75049602123727</v>
      </c>
      <c r="H965" s="1" t="s">
        <v>5</v>
      </c>
    </row>
    <row r="966" spans="1:8" x14ac:dyDescent="0.25">
      <c r="A966" s="2" t="str">
        <f>LEFT(Table1322193[[#This Row],[ITEM NUMBER]],3)</f>
        <v>980</v>
      </c>
      <c r="B966" s="2">
        <v>9800050656</v>
      </c>
      <c r="C966" s="17" t="s">
        <v>966</v>
      </c>
      <c r="D966" s="18">
        <v>12.5</v>
      </c>
      <c r="E966" s="2" t="s">
        <v>6</v>
      </c>
      <c r="F966" s="11">
        <v>840.9484680114374</v>
      </c>
      <c r="G966" s="29">
        <f>Table1322193[[#This Row],[LIST PRICE]]*$G$2</f>
        <v>840.9484680114374</v>
      </c>
      <c r="H966" s="1" t="s">
        <v>5</v>
      </c>
    </row>
    <row r="967" spans="1:8" x14ac:dyDescent="0.25">
      <c r="A967" s="2" t="str">
        <f>LEFT(Table1322193[[#This Row],[ITEM NUMBER]],3)</f>
        <v>980</v>
      </c>
      <c r="B967" s="2">
        <v>9800050657</v>
      </c>
      <c r="C967" s="17" t="s">
        <v>967</v>
      </c>
      <c r="D967" s="18">
        <v>18.8</v>
      </c>
      <c r="E967" s="2" t="s">
        <v>6</v>
      </c>
      <c r="F967" s="11">
        <v>1064.0526981541875</v>
      </c>
      <c r="G967" s="29">
        <f>Table1322193[[#This Row],[LIST PRICE]]*$G$2</f>
        <v>1064.0526981541875</v>
      </c>
      <c r="H967" s="1" t="s">
        <v>5</v>
      </c>
    </row>
    <row r="968" spans="1:8" x14ac:dyDescent="0.25">
      <c r="A968" s="2" t="str">
        <f>LEFT(Table1322193[[#This Row],[ITEM NUMBER]],3)</f>
        <v>980</v>
      </c>
      <c r="B968" s="2">
        <v>9800050658</v>
      </c>
      <c r="C968" s="17" t="s">
        <v>968</v>
      </c>
      <c r="D968" s="18">
        <v>23.5</v>
      </c>
      <c r="E968" s="2" t="s">
        <v>6</v>
      </c>
      <c r="F968" s="11">
        <v>1249.9332797791124</v>
      </c>
      <c r="G968" s="29">
        <f>Table1322193[[#This Row],[LIST PRICE]]*$G$2</f>
        <v>1249.9332797791124</v>
      </c>
      <c r="H968" s="1" t="s">
        <v>5</v>
      </c>
    </row>
    <row r="969" spans="1:8" x14ac:dyDescent="0.25">
      <c r="A969" s="2" t="str">
        <f>LEFT(Table1322193[[#This Row],[ITEM NUMBER]],3)</f>
        <v>980</v>
      </c>
      <c r="B969" s="2">
        <v>9800050660</v>
      </c>
      <c r="C969" s="17" t="s">
        <v>969</v>
      </c>
      <c r="D969" s="18">
        <v>8.25</v>
      </c>
      <c r="E969" s="2" t="s">
        <v>6</v>
      </c>
      <c r="F969" s="11">
        <v>447.4264727270251</v>
      </c>
      <c r="G969" s="29">
        <f>Table1322193[[#This Row],[LIST PRICE]]*$G$2</f>
        <v>447.4264727270251</v>
      </c>
      <c r="H969" s="1" t="s">
        <v>5</v>
      </c>
    </row>
    <row r="970" spans="1:8" x14ac:dyDescent="0.25">
      <c r="A970" s="2" t="str">
        <f>LEFT(Table1322193[[#This Row],[ITEM NUMBER]],3)</f>
        <v>980</v>
      </c>
      <c r="B970" s="2">
        <v>9800050662</v>
      </c>
      <c r="C970" s="17" t="s">
        <v>970</v>
      </c>
      <c r="D970" s="18">
        <v>7.98</v>
      </c>
      <c r="E970" s="2" t="s">
        <v>6</v>
      </c>
      <c r="F970" s="11">
        <v>447.0848350909875</v>
      </c>
      <c r="G970" s="29">
        <f>Table1322193[[#This Row],[LIST PRICE]]*$G$2</f>
        <v>447.0848350909875</v>
      </c>
      <c r="H970" s="1" t="s">
        <v>5</v>
      </c>
    </row>
    <row r="971" spans="1:8" x14ac:dyDescent="0.25">
      <c r="A971" s="2" t="str">
        <f>LEFT(Table1322193[[#This Row],[ITEM NUMBER]],3)</f>
        <v>980</v>
      </c>
      <c r="B971" s="2">
        <v>9800050664</v>
      </c>
      <c r="C971" s="17" t="s">
        <v>971</v>
      </c>
      <c r="D971" s="18">
        <v>6.39</v>
      </c>
      <c r="E971" s="2" t="s">
        <v>6</v>
      </c>
      <c r="F971" s="11">
        <v>526.19622854906254</v>
      </c>
      <c r="G971" s="29">
        <f>Table1322193[[#This Row],[LIST PRICE]]*$G$2</f>
        <v>526.19622854906254</v>
      </c>
      <c r="H971" s="1" t="s">
        <v>5</v>
      </c>
    </row>
    <row r="972" spans="1:8" x14ac:dyDescent="0.25">
      <c r="A972" s="2" t="str">
        <f>LEFT(Table1322193[[#This Row],[ITEM NUMBER]],3)</f>
        <v>980</v>
      </c>
      <c r="B972" s="2">
        <v>9800050666</v>
      </c>
      <c r="C972" s="17" t="s">
        <v>972</v>
      </c>
      <c r="D972" s="18">
        <v>5.21</v>
      </c>
      <c r="E972" s="2" t="s">
        <v>6</v>
      </c>
      <c r="F972" s="11">
        <v>668.37690038171252</v>
      </c>
      <c r="G972" s="29">
        <f>Table1322193[[#This Row],[LIST PRICE]]*$G$2</f>
        <v>668.37690038171252</v>
      </c>
      <c r="H972" s="1" t="s">
        <v>5</v>
      </c>
    </row>
    <row r="973" spans="1:8" x14ac:dyDescent="0.25">
      <c r="A973" s="2" t="str">
        <f>LEFT(Table1322193[[#This Row],[ITEM NUMBER]],3)</f>
        <v>980</v>
      </c>
      <c r="B973" s="2">
        <v>9800050667</v>
      </c>
      <c r="C973" s="17" t="s">
        <v>973</v>
      </c>
      <c r="D973" s="18">
        <v>8.77</v>
      </c>
      <c r="E973" s="2" t="s">
        <v>6</v>
      </c>
      <c r="F973" s="11">
        <v>1091.1014866421999</v>
      </c>
      <c r="G973" s="29">
        <f>Table1322193[[#This Row],[LIST PRICE]]*$G$2</f>
        <v>1091.1014866421999</v>
      </c>
      <c r="H973" s="1" t="s">
        <v>5</v>
      </c>
    </row>
    <row r="974" spans="1:8" x14ac:dyDescent="0.25">
      <c r="A974" s="2" t="str">
        <f>LEFT(Table1322193[[#This Row],[ITEM NUMBER]],3)</f>
        <v>980</v>
      </c>
      <c r="B974" s="2">
        <v>9800050668</v>
      </c>
      <c r="C974" s="17" t="s">
        <v>974</v>
      </c>
      <c r="D974" s="18">
        <v>5.32</v>
      </c>
      <c r="E974" s="2" t="s">
        <v>6</v>
      </c>
      <c r="F974" s="11">
        <v>818.75687547926248</v>
      </c>
      <c r="G974" s="29">
        <f>Table1322193[[#This Row],[LIST PRICE]]*$G$2</f>
        <v>818.75687547926248</v>
      </c>
      <c r="H974" s="1" t="s">
        <v>5</v>
      </c>
    </row>
    <row r="975" spans="1:8" x14ac:dyDescent="0.25">
      <c r="A975" s="2" t="str">
        <f>LEFT(Table1322193[[#This Row],[ITEM NUMBER]],3)</f>
        <v>980</v>
      </c>
      <c r="B975" s="2">
        <v>9800050669</v>
      </c>
      <c r="C975" s="17" t="s">
        <v>975</v>
      </c>
      <c r="D975" s="18">
        <v>10.3</v>
      </c>
      <c r="E975" s="2" t="s">
        <v>6</v>
      </c>
      <c r="F975" s="11">
        <v>1313.25507292815</v>
      </c>
      <c r="G975" s="29">
        <f>Table1322193[[#This Row],[LIST PRICE]]*$G$2</f>
        <v>1313.25507292815</v>
      </c>
      <c r="H975" s="1" t="s">
        <v>5</v>
      </c>
    </row>
    <row r="976" spans="1:8" x14ac:dyDescent="0.25">
      <c r="A976" s="2" t="str">
        <f>LEFT(Table1322193[[#This Row],[ITEM NUMBER]],3)</f>
        <v>980</v>
      </c>
      <c r="B976" s="2">
        <v>9800050670</v>
      </c>
      <c r="C976" s="17" t="s">
        <v>976</v>
      </c>
      <c r="D976" s="18">
        <v>10.1</v>
      </c>
      <c r="E976" s="2" t="s">
        <v>6</v>
      </c>
      <c r="F976" s="11">
        <v>1656.6751661971498</v>
      </c>
      <c r="G976" s="29">
        <f>Table1322193[[#This Row],[LIST PRICE]]*$G$2</f>
        <v>1656.6751661971498</v>
      </c>
      <c r="H976" s="1" t="s">
        <v>5</v>
      </c>
    </row>
    <row r="977" spans="1:8" x14ac:dyDescent="0.25">
      <c r="A977" s="2" t="str">
        <f>LEFT(Table1322193[[#This Row],[ITEM NUMBER]],3)</f>
        <v>980</v>
      </c>
      <c r="B977" s="2">
        <v>9800050671</v>
      </c>
      <c r="C977" s="17" t="s">
        <v>977</v>
      </c>
      <c r="D977" s="18">
        <v>4.91</v>
      </c>
      <c r="E977" s="2" t="s">
        <v>6</v>
      </c>
      <c r="F977" s="11">
        <v>1899.1339111119376</v>
      </c>
      <c r="G977" s="29">
        <f>Table1322193[[#This Row],[LIST PRICE]]*$G$2</f>
        <v>1899.1339111119376</v>
      </c>
      <c r="H977" s="1" t="s">
        <v>5</v>
      </c>
    </row>
    <row r="978" spans="1:8" x14ac:dyDescent="0.25">
      <c r="A978" s="2" t="str">
        <f>LEFT(Table1322193[[#This Row],[ITEM NUMBER]],3)</f>
        <v>980</v>
      </c>
      <c r="B978" s="2">
        <v>9800050672</v>
      </c>
      <c r="C978" s="17" t="s">
        <v>978</v>
      </c>
      <c r="D978" s="18">
        <v>3.31</v>
      </c>
      <c r="E978" s="2" t="s">
        <v>6</v>
      </c>
      <c r="F978" s="11">
        <v>449.14951471747503</v>
      </c>
      <c r="G978" s="29">
        <f>Table1322193[[#This Row],[LIST PRICE]]*$G$2</f>
        <v>449.14951471747503</v>
      </c>
      <c r="H978" s="1" t="s">
        <v>5</v>
      </c>
    </row>
    <row r="979" spans="1:8" x14ac:dyDescent="0.25">
      <c r="A979" s="2" t="str">
        <f>LEFT(Table1322193[[#This Row],[ITEM NUMBER]],3)</f>
        <v>980</v>
      </c>
      <c r="B979" s="2">
        <v>9800050674</v>
      </c>
      <c r="C979" s="17" t="s">
        <v>979</v>
      </c>
      <c r="D979" s="18">
        <v>2.23</v>
      </c>
      <c r="E979" s="2" t="s">
        <v>6</v>
      </c>
      <c r="F979" s="11">
        <v>467.73163135586253</v>
      </c>
      <c r="G979" s="29">
        <f>Table1322193[[#This Row],[LIST PRICE]]*$G$2</f>
        <v>467.73163135586253</v>
      </c>
      <c r="H979" s="1" t="s">
        <v>5</v>
      </c>
    </row>
    <row r="980" spans="1:8" x14ac:dyDescent="0.25">
      <c r="A980" s="2" t="str">
        <f>LEFT(Table1322193[[#This Row],[ITEM NUMBER]],3)</f>
        <v>980</v>
      </c>
      <c r="B980" s="2">
        <v>9800050676</v>
      </c>
      <c r="C980" s="17" t="s">
        <v>980</v>
      </c>
      <c r="D980" s="18">
        <v>2.33</v>
      </c>
      <c r="E980" s="2" t="s">
        <v>6</v>
      </c>
      <c r="F980" s="11">
        <v>523.18090506577505</v>
      </c>
      <c r="G980" s="29">
        <f>Table1322193[[#This Row],[LIST PRICE]]*$G$2</f>
        <v>523.18090506577505</v>
      </c>
      <c r="H980" s="1" t="s">
        <v>5</v>
      </c>
    </row>
    <row r="981" spans="1:8" x14ac:dyDescent="0.25">
      <c r="A981" s="2" t="str">
        <f>LEFT(Table1322193[[#This Row],[ITEM NUMBER]],3)</f>
        <v>980</v>
      </c>
      <c r="B981" s="2">
        <v>9800050678</v>
      </c>
      <c r="C981" s="17" t="s">
        <v>981</v>
      </c>
      <c r="D981" s="18">
        <v>1.39</v>
      </c>
      <c r="E981" s="2" t="s">
        <v>6</v>
      </c>
      <c r="F981" s="11">
        <v>677.70509322656244</v>
      </c>
      <c r="G981" s="29">
        <f>Table1322193[[#This Row],[LIST PRICE]]*$G$2</f>
        <v>677.70509322656244</v>
      </c>
      <c r="H981" s="1" t="s">
        <v>5</v>
      </c>
    </row>
    <row r="982" spans="1:8" x14ac:dyDescent="0.25">
      <c r="A982" s="2" t="str">
        <f>LEFT(Table1322193[[#This Row],[ITEM NUMBER]],3)</f>
        <v>980</v>
      </c>
      <c r="B982" s="2">
        <v>9800050680</v>
      </c>
      <c r="C982" s="17" t="s">
        <v>982</v>
      </c>
      <c r="D982" s="18">
        <v>9.1300000000000008</v>
      </c>
      <c r="E982" s="2" t="s">
        <v>6</v>
      </c>
      <c r="F982" s="11">
        <v>817.46459398642514</v>
      </c>
      <c r="G982" s="29">
        <f>Table1322193[[#This Row],[LIST PRICE]]*$G$2</f>
        <v>817.46459398642514</v>
      </c>
      <c r="H982" s="1" t="s">
        <v>5</v>
      </c>
    </row>
    <row r="983" spans="1:8" x14ac:dyDescent="0.25">
      <c r="A983" s="2" t="str">
        <f>LEFT(Table1322193[[#This Row],[ITEM NUMBER]],3)</f>
        <v>980</v>
      </c>
      <c r="B983" s="2">
        <v>9800050682</v>
      </c>
      <c r="C983" s="17" t="s">
        <v>983</v>
      </c>
      <c r="D983" s="18">
        <v>2.95</v>
      </c>
      <c r="E983" s="2" t="s">
        <v>6</v>
      </c>
      <c r="F983" s="11">
        <v>1091.1014866421999</v>
      </c>
      <c r="G983" s="29">
        <f>Table1322193[[#This Row],[LIST PRICE]]*$G$2</f>
        <v>1091.1014866421999</v>
      </c>
      <c r="H983" s="1" t="s">
        <v>5</v>
      </c>
    </row>
    <row r="984" spans="1:8" x14ac:dyDescent="0.25">
      <c r="A984" s="2" t="str">
        <f>LEFT(Table1322193[[#This Row],[ITEM NUMBER]],3)</f>
        <v>980</v>
      </c>
      <c r="B984" s="2">
        <v>9800050684</v>
      </c>
      <c r="C984" s="17" t="s">
        <v>984</v>
      </c>
      <c r="D984" s="18">
        <v>6.83</v>
      </c>
      <c r="E984" s="2" t="s">
        <v>6</v>
      </c>
      <c r="F984" s="11">
        <v>1313.25507292815</v>
      </c>
      <c r="G984" s="29">
        <f>Table1322193[[#This Row],[LIST PRICE]]*$G$2</f>
        <v>1313.25507292815</v>
      </c>
      <c r="H984" s="1" t="s">
        <v>5</v>
      </c>
    </row>
    <row r="985" spans="1:8" x14ac:dyDescent="0.25">
      <c r="A985" s="2" t="str">
        <f>LEFT(Table1322193[[#This Row],[ITEM NUMBER]],3)</f>
        <v>980</v>
      </c>
      <c r="B985" s="2">
        <v>9800050686</v>
      </c>
      <c r="C985" s="17" t="s">
        <v>985</v>
      </c>
      <c r="D985" s="18">
        <v>7.54</v>
      </c>
      <c r="E985" s="2" t="s">
        <v>6</v>
      </c>
      <c r="F985" s="11">
        <v>1656.6751661971498</v>
      </c>
      <c r="G985" s="29">
        <f>Table1322193[[#This Row],[LIST PRICE]]*$G$2</f>
        <v>1656.6751661971498</v>
      </c>
      <c r="H985" s="1" t="s">
        <v>5</v>
      </c>
    </row>
    <row r="986" spans="1:8" x14ac:dyDescent="0.25">
      <c r="A986" s="2" t="str">
        <f>LEFT(Table1322193[[#This Row],[ITEM NUMBER]],3)</f>
        <v>980</v>
      </c>
      <c r="B986" s="2">
        <v>9800050688</v>
      </c>
      <c r="C986" s="17" t="s">
        <v>986</v>
      </c>
      <c r="D986" s="18">
        <v>6.85</v>
      </c>
      <c r="E986" s="2" t="s">
        <v>6</v>
      </c>
      <c r="F986" s="11">
        <v>1899.1339111119376</v>
      </c>
      <c r="G986" s="29">
        <f>Table1322193[[#This Row],[LIST PRICE]]*$G$2</f>
        <v>1899.1339111119376</v>
      </c>
      <c r="H986" s="1" t="s">
        <v>5</v>
      </c>
    </row>
    <row r="987" spans="1:8" x14ac:dyDescent="0.25">
      <c r="A987" s="2" t="str">
        <f>LEFT(Table1322193[[#This Row],[ITEM NUMBER]],3)</f>
        <v>980</v>
      </c>
      <c r="B987" s="2">
        <v>9800050690</v>
      </c>
      <c r="C987" s="17" t="s">
        <v>987</v>
      </c>
      <c r="D987" s="18">
        <v>7.42</v>
      </c>
      <c r="E987" s="2" t="s">
        <v>6</v>
      </c>
      <c r="F987" s="11">
        <v>1612.9752564048752</v>
      </c>
      <c r="G987" s="29">
        <f>Table1322193[[#This Row],[LIST PRICE]]*$G$2</f>
        <v>1612.9752564048752</v>
      </c>
      <c r="H987" s="1" t="s">
        <v>5</v>
      </c>
    </row>
    <row r="988" spans="1:8" x14ac:dyDescent="0.25">
      <c r="A988" s="2" t="str">
        <f>LEFT(Table1322193[[#This Row],[ITEM NUMBER]],3)</f>
        <v>980</v>
      </c>
      <c r="B988" s="2">
        <v>9800050692</v>
      </c>
      <c r="C988" s="17" t="s">
        <v>988</v>
      </c>
      <c r="D988" s="18">
        <v>9.8800000000000008</v>
      </c>
      <c r="E988" s="2" t="s">
        <v>6</v>
      </c>
      <c r="F988" s="11">
        <v>1821.4930448698497</v>
      </c>
      <c r="G988" s="29">
        <f>Table1322193[[#This Row],[LIST PRICE]]*$G$2</f>
        <v>1821.4930448698497</v>
      </c>
      <c r="H988" s="1" t="s">
        <v>5</v>
      </c>
    </row>
    <row r="989" spans="1:8" x14ac:dyDescent="0.25">
      <c r="A989" s="2" t="str">
        <f>LEFT(Table1322193[[#This Row],[ITEM NUMBER]],3)</f>
        <v>980</v>
      </c>
      <c r="B989" s="2">
        <v>9800050694</v>
      </c>
      <c r="C989" s="17" t="s">
        <v>989</v>
      </c>
      <c r="D989" s="18">
        <v>10.8</v>
      </c>
      <c r="E989" s="2" t="s">
        <v>6</v>
      </c>
      <c r="F989" s="11">
        <v>2140.463766446775</v>
      </c>
      <c r="G989" s="29">
        <f>Table1322193[[#This Row],[LIST PRICE]]*$G$2</f>
        <v>2140.463766446775</v>
      </c>
      <c r="H989" s="1" t="s">
        <v>5</v>
      </c>
    </row>
    <row r="990" spans="1:8" x14ac:dyDescent="0.25">
      <c r="A990" s="2" t="str">
        <f>LEFT(Table1322193[[#This Row],[ITEM NUMBER]],3)</f>
        <v>980</v>
      </c>
      <c r="B990" s="2">
        <v>9800050696</v>
      </c>
      <c r="C990" s="17" t="s">
        <v>990</v>
      </c>
      <c r="D990" s="18">
        <v>6.72</v>
      </c>
      <c r="E990" s="2" t="s">
        <v>6</v>
      </c>
      <c r="F990" s="11">
        <v>2602.6697803849875</v>
      </c>
      <c r="G990" s="29">
        <f>Table1322193[[#This Row],[LIST PRICE]]*$G$2</f>
        <v>2602.6697803849875</v>
      </c>
      <c r="H990" s="1" t="s">
        <v>5</v>
      </c>
    </row>
    <row r="991" spans="1:8" x14ac:dyDescent="0.25">
      <c r="A991" s="2" t="str">
        <f>LEFT(Table1322193[[#This Row],[ITEM NUMBER]],3)</f>
        <v>980</v>
      </c>
      <c r="B991" s="2">
        <v>9800050698</v>
      </c>
      <c r="C991" s="17" t="s">
        <v>991</v>
      </c>
      <c r="D991" s="18">
        <v>10.3</v>
      </c>
      <c r="E991" s="2" t="s">
        <v>6</v>
      </c>
      <c r="F991" s="11">
        <v>3220.7665330281379</v>
      </c>
      <c r="G991" s="29">
        <f>Table1322193[[#This Row],[LIST PRICE]]*$G$2</f>
        <v>3220.7665330281379</v>
      </c>
      <c r="H991" s="1" t="s">
        <v>5</v>
      </c>
    </row>
    <row r="992" spans="1:8" x14ac:dyDescent="0.25">
      <c r="A992" s="2" t="str">
        <f>LEFT(Table1322193[[#This Row],[ITEM NUMBER]],3)</f>
        <v>980</v>
      </c>
      <c r="B992" s="2">
        <v>9800050699</v>
      </c>
      <c r="C992" s="17" t="s">
        <v>992</v>
      </c>
      <c r="D992" s="18">
        <v>9.4499999999999993</v>
      </c>
      <c r="E992" s="2" t="s">
        <v>6</v>
      </c>
      <c r="F992" s="11">
        <v>3788.8653603277126</v>
      </c>
      <c r="G992" s="29">
        <f>Table1322193[[#This Row],[LIST PRICE]]*$G$2</f>
        <v>3788.8653603277126</v>
      </c>
      <c r="H992" s="1" t="s">
        <v>5</v>
      </c>
    </row>
    <row r="993" spans="1:8" x14ac:dyDescent="0.25">
      <c r="A993" s="2" t="str">
        <f>LEFT(Table1322193[[#This Row],[ITEM NUMBER]],3)</f>
        <v>980</v>
      </c>
      <c r="B993" s="2">
        <v>9800050708</v>
      </c>
      <c r="C993" s="17" t="s">
        <v>993</v>
      </c>
      <c r="D993" s="18">
        <v>41.930900000000001</v>
      </c>
      <c r="E993" s="2" t="s">
        <v>6</v>
      </c>
      <c r="F993" s="11">
        <v>2.0498258162249998</v>
      </c>
      <c r="G993" s="29">
        <f>Table1322193[[#This Row],[LIST PRICE]]*$G$2</f>
        <v>2.0498258162249998</v>
      </c>
      <c r="H993" s="1" t="s">
        <v>5</v>
      </c>
    </row>
    <row r="994" spans="1:8" x14ac:dyDescent="0.25">
      <c r="A994" s="2" t="str">
        <f>LEFT(Table1322193[[#This Row],[ITEM NUMBER]],3)</f>
        <v>980</v>
      </c>
      <c r="B994" s="2">
        <v>9800050710</v>
      </c>
      <c r="C994" s="17" t="s">
        <v>994</v>
      </c>
      <c r="D994" s="18">
        <v>61.2</v>
      </c>
      <c r="E994" s="2" t="s">
        <v>6</v>
      </c>
      <c r="F994" s="11">
        <v>2.6439782267250003</v>
      </c>
      <c r="G994" s="29">
        <f>Table1322193[[#This Row],[LIST PRICE]]*$G$2</f>
        <v>2.6439782267250003</v>
      </c>
      <c r="H994" s="1" t="s">
        <v>5</v>
      </c>
    </row>
    <row r="995" spans="1:8" x14ac:dyDescent="0.25">
      <c r="A995" s="2" t="str">
        <f>LEFT(Table1322193[[#This Row],[ITEM NUMBER]],3)</f>
        <v>980</v>
      </c>
      <c r="B995" s="2">
        <v>9800050712</v>
      </c>
      <c r="C995" s="17" t="s">
        <v>995</v>
      </c>
      <c r="D995" s="18">
        <v>13.7</v>
      </c>
      <c r="E995" s="2" t="s">
        <v>6</v>
      </c>
      <c r="F995" s="11">
        <v>1594.56729531</v>
      </c>
      <c r="G995" s="29">
        <f>Table1322193[[#This Row],[LIST PRICE]]*$G$2</f>
        <v>1594.56729531</v>
      </c>
      <c r="H995" s="1" t="s">
        <v>5</v>
      </c>
    </row>
    <row r="996" spans="1:8" x14ac:dyDescent="0.25">
      <c r="A996" s="2" t="str">
        <f>LEFT(Table1322193[[#This Row],[ITEM NUMBER]],3)</f>
        <v>980</v>
      </c>
      <c r="B996" s="2">
        <v>9800050714</v>
      </c>
      <c r="C996" s="17" t="s">
        <v>996</v>
      </c>
      <c r="D996" s="18">
        <v>8.1199999999999992</v>
      </c>
      <c r="E996" s="2" t="s">
        <v>6</v>
      </c>
      <c r="F996" s="11">
        <v>1801.3725183850006</v>
      </c>
      <c r="G996" s="29">
        <f>Table1322193[[#This Row],[LIST PRICE]]*$G$2</f>
        <v>1801.3725183850006</v>
      </c>
      <c r="H996" s="1" t="s">
        <v>5</v>
      </c>
    </row>
    <row r="997" spans="1:8" x14ac:dyDescent="0.25">
      <c r="A997" s="2" t="str">
        <f>LEFT(Table1322193[[#This Row],[ITEM NUMBER]],3)</f>
        <v>980</v>
      </c>
      <c r="B997" s="2">
        <v>9800050716</v>
      </c>
      <c r="C997" s="17" t="s">
        <v>997</v>
      </c>
      <c r="D997" s="18">
        <v>6.71</v>
      </c>
      <c r="E997" s="2" t="s">
        <v>6</v>
      </c>
      <c r="F997" s="11">
        <v>2107.7341489875002</v>
      </c>
      <c r="G997" s="29">
        <f>Table1322193[[#This Row],[LIST PRICE]]*$G$2</f>
        <v>2107.7341489875002</v>
      </c>
      <c r="H997" s="1" t="s">
        <v>5</v>
      </c>
    </row>
    <row r="998" spans="1:8" x14ac:dyDescent="0.25">
      <c r="A998" s="2" t="str">
        <f>LEFT(Table1322193[[#This Row],[ITEM NUMBER]],3)</f>
        <v>980</v>
      </c>
      <c r="B998" s="2">
        <v>9800050718</v>
      </c>
      <c r="C998" s="17" t="s">
        <v>998</v>
      </c>
      <c r="D998" s="18">
        <v>6.5</v>
      </c>
      <c r="E998" s="2" t="s">
        <v>6</v>
      </c>
      <c r="F998" s="11">
        <v>2552.1285787249999</v>
      </c>
      <c r="G998" s="29">
        <f>Table1322193[[#This Row],[LIST PRICE]]*$G$2</f>
        <v>2552.1285787249999</v>
      </c>
      <c r="H998" s="1" t="s">
        <v>5</v>
      </c>
    </row>
    <row r="999" spans="1:8" x14ac:dyDescent="0.25">
      <c r="A999" s="2" t="str">
        <f>LEFT(Table1322193[[#This Row],[ITEM NUMBER]],3)</f>
        <v>980</v>
      </c>
      <c r="B999" s="2">
        <v>9800050720</v>
      </c>
      <c r="C999" s="17" t="s">
        <v>999</v>
      </c>
      <c r="D999" s="18">
        <v>5.49</v>
      </c>
      <c r="E999" s="2" t="s">
        <v>6</v>
      </c>
      <c r="F999" s="11">
        <v>3178.8732627575009</v>
      </c>
      <c r="G999" s="29">
        <f>Table1322193[[#This Row],[LIST PRICE]]*$G$2</f>
        <v>3178.8732627575009</v>
      </c>
      <c r="H999" s="1" t="s">
        <v>5</v>
      </c>
    </row>
    <row r="1000" spans="1:8" x14ac:dyDescent="0.25">
      <c r="A1000" s="2" t="str">
        <f>LEFT(Table1322193[[#This Row],[ITEM NUMBER]],3)</f>
        <v>980</v>
      </c>
      <c r="B1000" s="2">
        <v>9800050722</v>
      </c>
      <c r="C1000" s="17" t="s">
        <v>1000</v>
      </c>
      <c r="D1000" s="18">
        <v>15.1</v>
      </c>
      <c r="E1000" s="2" t="s">
        <v>6</v>
      </c>
      <c r="F1000" s="11">
        <v>3807.1105035700011</v>
      </c>
      <c r="G1000" s="29">
        <f>Table1322193[[#This Row],[LIST PRICE]]*$G$2</f>
        <v>3807.1105035700011</v>
      </c>
      <c r="H1000" s="1" t="s">
        <v>5</v>
      </c>
    </row>
    <row r="1001" spans="1:8" x14ac:dyDescent="0.25">
      <c r="A1001" s="2" t="str">
        <f>LEFT(Table1322193[[#This Row],[ITEM NUMBER]],3)</f>
        <v>980</v>
      </c>
      <c r="B1001" s="2">
        <v>9800050726</v>
      </c>
      <c r="C1001" s="17" t="s">
        <v>1001</v>
      </c>
      <c r="D1001" s="18">
        <v>12.4</v>
      </c>
      <c r="E1001" s="2" t="s">
        <v>6</v>
      </c>
      <c r="F1001" s="11">
        <v>1594.5385922949997</v>
      </c>
      <c r="G1001" s="29">
        <f>Table1322193[[#This Row],[LIST PRICE]]*$G$2</f>
        <v>1594.5385922949997</v>
      </c>
      <c r="H1001" s="1" t="s">
        <v>5</v>
      </c>
    </row>
    <row r="1002" spans="1:8" x14ac:dyDescent="0.25">
      <c r="A1002" s="2" t="str">
        <f>LEFT(Table1322193[[#This Row],[ITEM NUMBER]],3)</f>
        <v>980</v>
      </c>
      <c r="B1002" s="2">
        <v>9800050728</v>
      </c>
      <c r="C1002" s="17" t="s">
        <v>1002</v>
      </c>
      <c r="D1002" s="18">
        <v>3.62</v>
      </c>
      <c r="E1002" s="2" t="s">
        <v>6</v>
      </c>
      <c r="F1002" s="11">
        <v>1801.3294638625005</v>
      </c>
      <c r="G1002" s="29">
        <f>Table1322193[[#This Row],[LIST PRICE]]*$G$2</f>
        <v>1801.3294638625005</v>
      </c>
      <c r="H1002" s="1" t="s">
        <v>5</v>
      </c>
    </row>
    <row r="1003" spans="1:8" x14ac:dyDescent="0.25">
      <c r="A1003" s="2" t="str">
        <f>LEFT(Table1322193[[#This Row],[ITEM NUMBER]],3)</f>
        <v>980</v>
      </c>
      <c r="B1003" s="2">
        <v>9800050732</v>
      </c>
      <c r="C1003" s="17" t="s">
        <v>1003</v>
      </c>
      <c r="D1003" s="18">
        <v>6.87</v>
      </c>
      <c r="E1003" s="2" t="s">
        <v>6</v>
      </c>
      <c r="F1003" s="11">
        <v>2107.6767429574998</v>
      </c>
      <c r="G1003" s="29">
        <f>Table1322193[[#This Row],[LIST PRICE]]*$G$2</f>
        <v>2107.6767429574998</v>
      </c>
      <c r="H1003" s="1" t="s">
        <v>5</v>
      </c>
    </row>
    <row r="1004" spans="1:8" x14ac:dyDescent="0.25">
      <c r="A1004" s="2" t="str">
        <f>LEFT(Table1322193[[#This Row],[ITEM NUMBER]],3)</f>
        <v>980</v>
      </c>
      <c r="B1004" s="2">
        <v>9800050736</v>
      </c>
      <c r="C1004" s="17" t="s">
        <v>1004</v>
      </c>
      <c r="D1004" s="18">
        <v>11</v>
      </c>
      <c r="E1004" s="2" t="s">
        <v>6</v>
      </c>
      <c r="F1004" s="11">
        <v>2552.0711726950003</v>
      </c>
      <c r="G1004" s="29">
        <f>Table1322193[[#This Row],[LIST PRICE]]*$G$2</f>
        <v>2552.0711726950003</v>
      </c>
      <c r="H1004" s="1" t="s">
        <v>5</v>
      </c>
    </row>
    <row r="1005" spans="1:8" x14ac:dyDescent="0.25">
      <c r="A1005" s="2" t="str">
        <f>LEFT(Table1322193[[#This Row],[ITEM NUMBER]],3)</f>
        <v>980</v>
      </c>
      <c r="B1005" s="2">
        <v>9800050740</v>
      </c>
      <c r="C1005" s="17" t="s">
        <v>1005</v>
      </c>
      <c r="D1005" s="18">
        <v>80.400000000000006</v>
      </c>
      <c r="E1005" s="2" t="s">
        <v>6</v>
      </c>
      <c r="F1005" s="11">
        <v>2552.0711726950003</v>
      </c>
      <c r="G1005" s="29">
        <f>Table1322193[[#This Row],[LIST PRICE]]*$G$2</f>
        <v>2552.0711726950003</v>
      </c>
      <c r="H1005" s="1" t="s">
        <v>5</v>
      </c>
    </row>
    <row r="1006" spans="1:8" x14ac:dyDescent="0.25">
      <c r="A1006" s="2" t="str">
        <f>LEFT(Table1322193[[#This Row],[ITEM NUMBER]],3)</f>
        <v>980</v>
      </c>
      <c r="B1006" s="2">
        <v>9800050742</v>
      </c>
      <c r="C1006" s="17" t="s">
        <v>1006</v>
      </c>
      <c r="D1006" s="18">
        <v>2.38</v>
      </c>
      <c r="E1006" s="2" t="s">
        <v>6</v>
      </c>
      <c r="F1006" s="11">
        <v>2818.9374546575004</v>
      </c>
      <c r="G1006" s="29">
        <f>Table1322193[[#This Row],[LIST PRICE]]*$G$2</f>
        <v>2818.9374546575004</v>
      </c>
      <c r="H1006" s="1" t="s">
        <v>5</v>
      </c>
    </row>
    <row r="1007" spans="1:8" x14ac:dyDescent="0.25">
      <c r="A1007" s="2" t="str">
        <f>LEFT(Table1322193[[#This Row],[ITEM NUMBER]],3)</f>
        <v>980</v>
      </c>
      <c r="B1007" s="2">
        <v>9800050744</v>
      </c>
      <c r="C1007" s="17" t="s">
        <v>1007</v>
      </c>
      <c r="D1007" s="18">
        <v>2.0499999999999998</v>
      </c>
      <c r="E1007" s="2" t="s">
        <v>6</v>
      </c>
      <c r="F1007" s="11">
        <v>2818.9374546575004</v>
      </c>
      <c r="G1007" s="29">
        <f>Table1322193[[#This Row],[LIST PRICE]]*$G$2</f>
        <v>2818.9374546575004</v>
      </c>
      <c r="H1007" s="1" t="s">
        <v>5</v>
      </c>
    </row>
    <row r="1008" spans="1:8" x14ac:dyDescent="0.25">
      <c r="A1008" s="2" t="str">
        <f>LEFT(Table1322193[[#This Row],[ITEM NUMBER]],3)</f>
        <v>980</v>
      </c>
      <c r="B1008" s="2">
        <v>9800050940</v>
      </c>
      <c r="C1008" s="17" t="s">
        <v>1008</v>
      </c>
      <c r="D1008" s="18">
        <v>22.2</v>
      </c>
      <c r="E1008" s="2" t="s">
        <v>6</v>
      </c>
      <c r="F1008" s="11">
        <v>310.69714926071254</v>
      </c>
      <c r="G1008" s="29">
        <f>Table1322193[[#This Row],[LIST PRICE]]*$G$2</f>
        <v>310.69714926071254</v>
      </c>
      <c r="H1008" s="1" t="s">
        <v>5</v>
      </c>
    </row>
    <row r="1009" spans="1:8" x14ac:dyDescent="0.25">
      <c r="A1009" s="2" t="str">
        <f>LEFT(Table1322193[[#This Row],[ITEM NUMBER]],3)</f>
        <v>980</v>
      </c>
      <c r="B1009" s="2">
        <v>9800050941</v>
      </c>
      <c r="C1009" s="17" t="s">
        <v>1008</v>
      </c>
      <c r="D1009" s="18">
        <v>17.3</v>
      </c>
      <c r="E1009" s="2" t="s">
        <v>6</v>
      </c>
      <c r="F1009" s="11">
        <v>315.62861426786253</v>
      </c>
      <c r="G1009" s="29">
        <f>Table1322193[[#This Row],[LIST PRICE]]*$G$2</f>
        <v>315.62861426786253</v>
      </c>
      <c r="H1009" s="1" t="s">
        <v>5</v>
      </c>
    </row>
    <row r="1010" spans="1:8" x14ac:dyDescent="0.25">
      <c r="A1010" s="2" t="str">
        <f>LEFT(Table1322193[[#This Row],[ITEM NUMBER]],3)</f>
        <v>980</v>
      </c>
      <c r="B1010" s="2">
        <v>9800050942</v>
      </c>
      <c r="C1010" s="17" t="s">
        <v>1009</v>
      </c>
      <c r="D1010" s="18">
        <v>7.04</v>
      </c>
      <c r="E1010" s="2" t="s">
        <v>6</v>
      </c>
      <c r="F1010" s="11">
        <v>344.25190664369995</v>
      </c>
      <c r="G1010" s="29">
        <f>Table1322193[[#This Row],[LIST PRICE]]*$G$2</f>
        <v>344.25190664369995</v>
      </c>
      <c r="H1010" s="1" t="s">
        <v>5</v>
      </c>
    </row>
    <row r="1011" spans="1:8" x14ac:dyDescent="0.25">
      <c r="A1011" s="2" t="str">
        <f>LEFT(Table1322193[[#This Row],[ITEM NUMBER]],3)</f>
        <v>980</v>
      </c>
      <c r="B1011" s="2">
        <v>9800050944</v>
      </c>
      <c r="C1011" s="17" t="s">
        <v>1010</v>
      </c>
      <c r="D1011" s="18">
        <v>129</v>
      </c>
      <c r="E1011" s="2" t="s">
        <v>6</v>
      </c>
      <c r="F1011" s="11">
        <v>377.91064069852507</v>
      </c>
      <c r="G1011" s="29">
        <f>Table1322193[[#This Row],[LIST PRICE]]*$G$2</f>
        <v>377.91064069852507</v>
      </c>
      <c r="H1011" s="1" t="s">
        <v>5</v>
      </c>
    </row>
    <row r="1012" spans="1:8" x14ac:dyDescent="0.25">
      <c r="A1012" s="2" t="str">
        <f>LEFT(Table1322193[[#This Row],[ITEM NUMBER]],3)</f>
        <v>980</v>
      </c>
      <c r="B1012" s="2">
        <v>9800050946</v>
      </c>
      <c r="C1012" s="17" t="s">
        <v>1011</v>
      </c>
      <c r="D1012" s="18">
        <v>128</v>
      </c>
      <c r="E1012" s="2" t="s">
        <v>6</v>
      </c>
      <c r="F1012" s="11">
        <v>665.01993926238754</v>
      </c>
      <c r="G1012" s="29">
        <f>Table1322193[[#This Row],[LIST PRICE]]*$G$2</f>
        <v>665.01993926238754</v>
      </c>
      <c r="H1012" s="1" t="s">
        <v>5</v>
      </c>
    </row>
    <row r="1013" spans="1:8" x14ac:dyDescent="0.25">
      <c r="A1013" s="2" t="str">
        <f>LEFT(Table1322193[[#This Row],[ITEM NUMBER]],3)</f>
        <v>980</v>
      </c>
      <c r="B1013" s="2">
        <v>9800050948</v>
      </c>
      <c r="C1013" s="17" t="s">
        <v>1012</v>
      </c>
      <c r="D1013" s="18">
        <v>63.9</v>
      </c>
      <c r="E1013" s="2" t="s">
        <v>6</v>
      </c>
      <c r="F1013" s="11">
        <v>857.18368262835008</v>
      </c>
      <c r="G1013" s="29">
        <f>Table1322193[[#This Row],[LIST PRICE]]*$G$2</f>
        <v>857.18368262835008</v>
      </c>
      <c r="H1013" s="1" t="s">
        <v>5</v>
      </c>
    </row>
    <row r="1014" spans="1:8" x14ac:dyDescent="0.25">
      <c r="A1014" s="2" t="str">
        <f>LEFT(Table1322193[[#This Row],[ITEM NUMBER]],3)</f>
        <v>980</v>
      </c>
      <c r="B1014" s="2">
        <v>9800050973</v>
      </c>
      <c r="C1014" s="17" t="s">
        <v>1013</v>
      </c>
      <c r="D1014" s="18">
        <v>65.5</v>
      </c>
      <c r="E1014" s="2" t="s">
        <v>6</v>
      </c>
      <c r="F1014" s="11">
        <v>154.86654558498753</v>
      </c>
      <c r="G1014" s="29">
        <f>Table1322193[[#This Row],[LIST PRICE]]*$G$2</f>
        <v>154.86654558498753</v>
      </c>
      <c r="H1014" s="1" t="s">
        <v>5</v>
      </c>
    </row>
    <row r="1015" spans="1:8" x14ac:dyDescent="0.25">
      <c r="A1015" s="2" t="str">
        <f>LEFT(Table1322193[[#This Row],[ITEM NUMBER]],3)</f>
        <v>980</v>
      </c>
      <c r="B1015" s="2">
        <v>9800050975</v>
      </c>
      <c r="C1015" s="17" t="s">
        <v>1014</v>
      </c>
      <c r="D1015" s="18">
        <v>107</v>
      </c>
      <c r="E1015" s="2" t="s">
        <v>6</v>
      </c>
      <c r="F1015" s="11">
        <v>786.70791493222498</v>
      </c>
      <c r="G1015" s="29">
        <f>Table1322193[[#This Row],[LIST PRICE]]*$G$2</f>
        <v>786.70791493222498</v>
      </c>
      <c r="H1015" s="1" t="s">
        <v>5</v>
      </c>
    </row>
    <row r="1016" spans="1:8" x14ac:dyDescent="0.25">
      <c r="A1016" s="2" t="str">
        <f>LEFT(Table1322193[[#This Row],[ITEM NUMBER]],3)</f>
        <v>980</v>
      </c>
      <c r="B1016" s="2">
        <v>9800050976</v>
      </c>
      <c r="C1016" s="17" t="s">
        <v>1015</v>
      </c>
      <c r="D1016" s="18">
        <v>51.3</v>
      </c>
      <c r="E1016" s="2" t="s">
        <v>6</v>
      </c>
      <c r="F1016" s="11">
        <v>685.62217409647496</v>
      </c>
      <c r="G1016" s="29">
        <f>Table1322193[[#This Row],[LIST PRICE]]*$G$2</f>
        <v>685.62217409647496</v>
      </c>
      <c r="H1016" s="1" t="s">
        <v>5</v>
      </c>
    </row>
    <row r="1017" spans="1:8" x14ac:dyDescent="0.25">
      <c r="A1017" s="2" t="str">
        <f>LEFT(Table1322193[[#This Row],[ITEM NUMBER]],3)</f>
        <v>980</v>
      </c>
      <c r="B1017" s="2">
        <v>9800050987</v>
      </c>
      <c r="C1017" s="17" t="s">
        <v>1016</v>
      </c>
      <c r="D1017" s="18">
        <v>5.18</v>
      </c>
      <c r="E1017" s="2" t="s">
        <v>6</v>
      </c>
      <c r="F1017" s="11">
        <v>829.84521212257494</v>
      </c>
      <c r="G1017" s="29">
        <f>Table1322193[[#This Row],[LIST PRICE]]*$G$2</f>
        <v>829.84521212257494</v>
      </c>
      <c r="H1017" s="1" t="s">
        <v>5</v>
      </c>
    </row>
    <row r="1018" spans="1:8" x14ac:dyDescent="0.25">
      <c r="A1018" s="2" t="str">
        <f>LEFT(Table1322193[[#This Row],[ITEM NUMBER]],3)</f>
        <v>980</v>
      </c>
      <c r="B1018" s="2">
        <v>9800050988</v>
      </c>
      <c r="C1018" s="17" t="s">
        <v>1017</v>
      </c>
      <c r="D1018" s="18">
        <v>53.5</v>
      </c>
      <c r="E1018" s="2" t="s">
        <v>6</v>
      </c>
      <c r="F1018" s="11">
        <v>975.83245093496248</v>
      </c>
      <c r="G1018" s="29">
        <f>Table1322193[[#This Row],[LIST PRICE]]*$G$2</f>
        <v>975.83245093496248</v>
      </c>
      <c r="H1018" s="1" t="s">
        <v>5</v>
      </c>
    </row>
    <row r="1019" spans="1:8" x14ac:dyDescent="0.25">
      <c r="A1019" s="2" t="str">
        <f>LEFT(Table1322193[[#This Row],[ITEM NUMBER]],3)</f>
        <v>980</v>
      </c>
      <c r="B1019" s="2">
        <v>9800050989</v>
      </c>
      <c r="C1019" s="17" t="s">
        <v>1018</v>
      </c>
      <c r="D1019" s="18">
        <v>81.599999999999994</v>
      </c>
      <c r="E1019" s="2" t="s">
        <v>6</v>
      </c>
      <c r="F1019" s="11">
        <v>1716.161469969375</v>
      </c>
      <c r="G1019" s="29">
        <f>Table1322193[[#This Row],[LIST PRICE]]*$G$2</f>
        <v>1716.161469969375</v>
      </c>
      <c r="H1019" s="1" t="s">
        <v>5</v>
      </c>
    </row>
    <row r="1020" spans="1:8" x14ac:dyDescent="0.25">
      <c r="A1020" s="2" t="str">
        <f>LEFT(Table1322193[[#This Row],[ITEM NUMBER]],3)</f>
        <v>980</v>
      </c>
      <c r="B1020" s="2">
        <v>9800050990</v>
      </c>
      <c r="C1020" s="17" t="s">
        <v>1019</v>
      </c>
      <c r="D1020" s="18">
        <v>91.6</v>
      </c>
      <c r="E1020" s="2" t="s">
        <v>6</v>
      </c>
      <c r="F1020" s="11">
        <v>1924.9428972076878</v>
      </c>
      <c r="G1020" s="29">
        <f>Table1322193[[#This Row],[LIST PRICE]]*$G$2</f>
        <v>1924.9428972076878</v>
      </c>
      <c r="H1020" s="1" t="s">
        <v>5</v>
      </c>
    </row>
    <row r="1021" spans="1:8" x14ac:dyDescent="0.25">
      <c r="A1021" s="2" t="str">
        <f>LEFT(Table1322193[[#This Row],[ITEM NUMBER]],3)</f>
        <v>980</v>
      </c>
      <c r="B1021" s="2">
        <v>9800050991</v>
      </c>
      <c r="C1021" s="17" t="s">
        <v>1020</v>
      </c>
      <c r="D1021" s="18">
        <v>2.04</v>
      </c>
      <c r="E1021" s="2" t="s">
        <v>6</v>
      </c>
      <c r="F1021" s="11">
        <v>2102.8821869063249</v>
      </c>
      <c r="G1021" s="29">
        <f>Table1322193[[#This Row],[LIST PRICE]]*$G$2</f>
        <v>2102.8821869063249</v>
      </c>
      <c r="H1021" s="1" t="s">
        <v>5</v>
      </c>
    </row>
    <row r="1022" spans="1:8" x14ac:dyDescent="0.25">
      <c r="A1022" s="2" t="str">
        <f>LEFT(Table1322193[[#This Row],[ITEM NUMBER]],3)</f>
        <v>980</v>
      </c>
      <c r="B1022" s="2">
        <v>9800099910</v>
      </c>
      <c r="C1022" s="17" t="s">
        <v>1021</v>
      </c>
      <c r="D1022" s="18">
        <v>52.9512</v>
      </c>
      <c r="E1022" s="2" t="s">
        <v>6</v>
      </c>
      <c r="F1022" s="11">
        <v>39.154643851949992</v>
      </c>
      <c r="G1022" s="29">
        <f>Table1322193[[#This Row],[LIST PRICE]]*$G$2</f>
        <v>39.154643851949992</v>
      </c>
      <c r="H1022" s="1" t="s">
        <v>5</v>
      </c>
    </row>
    <row r="1023" spans="1:8" x14ac:dyDescent="0.25">
      <c r="A1023" s="2" t="str">
        <f>LEFT(Table1322193[[#This Row],[ITEM NUMBER]],3)</f>
        <v>980</v>
      </c>
      <c r="B1023" s="2">
        <v>9800099911</v>
      </c>
      <c r="C1023" s="17" t="s">
        <v>1022</v>
      </c>
      <c r="D1023" s="18">
        <v>146</v>
      </c>
      <c r="E1023" s="2" t="s">
        <v>6</v>
      </c>
      <c r="F1023" s="11">
        <v>39.154643851949992</v>
      </c>
      <c r="G1023" s="29">
        <f>Table1322193[[#This Row],[LIST PRICE]]*$G$2</f>
        <v>39.154643851949992</v>
      </c>
      <c r="H1023" s="1" t="s">
        <v>5</v>
      </c>
    </row>
  </sheetData>
  <sheetProtection algorithmName="SHA-512" hashValue="DrXLs7myZxwdEP97s85D3Am1aoEi2/lwPswkMvEgW0Vv/t1vG8Y8kSLaPu6XoqBJB6goPpueryn0S1W4OtNqWw==" saltValue="s27K7/r5+fLq1Hid6nw2Bw==" spinCount="100000" sheet="1" objects="1" scenarios="1" autoFilter="0"/>
  <protectedRanges>
    <protectedRange sqref="G2" name="Multiplier"/>
  </protectedRanges>
  <mergeCells count="4">
    <mergeCell ref="A1:B2"/>
    <mergeCell ref="D2:F2"/>
    <mergeCell ref="D1:G1"/>
    <mergeCell ref="H1:H2"/>
  </mergeCells>
  <hyperlinks>
    <hyperlink ref="C2" r:id="rId1" tooltip="Cascade FCS Website" xr:uid="{53EA8C80-9C80-4191-A5AA-8847AC72CFDD}"/>
  </hyperlinks>
  <pageMargins left="0.7" right="0.7" top="0.75" bottom="0.75" header="0.3" footer="0.3"/>
  <ignoredErrors>
    <ignoredError sqref="G6:G18 G20:G39 G43:G46 G48:G49 G51:G54 G57:G62 G64:G65 G67:G70 G72:G80 G83:G92 G94:G95 G97 G99 G101 G103:G107 G109:G110 G112:G113 G115:G125 G127:G129 G131:G143 G145:G149 G151:G159 G161 G163:G183 G186:G190 G193:G209 G211:G223 G226:G230 G232:G239 G241:G247 G249:G253 G255:G259 G261:G262 G264 G266:G267 G269:G279 G281:G282 G284:G293 G295:G297 G300:G305 G307:G315 G317:G324 G326:G327 G329 G331:G336 G338:G356 G358:G367 G370:G379 G381:G382 G384:G386 G388 G391 G393:G394 G397 G399:G403 G405 G407:G414 G416 G418:G419 G421:G425 G427:G429 G431:G436 G438:G439 G442:G443 G446:G449 G451:G453 G455 G457 G460:G462 G464:G468 G470:G473 G475 G477:G491 G495:G503 G505:G516 G518 G520 G522 G524:G525 G527:G538 G540:G556 G558:G563 G565:G587 G589:G601 G603 G605:G606 G609 G611:G616 G618:G619 G621 G623:G624 G626:G630 G632:G635 G637:G642 G644:G646 G648:G653 G655:G661 G663:G668 G670:G676 G678:G686 G688:G689 G691:G693 G695:G705 G707:G712 G715:G720 G727:G741 G722:G724 G743:G751 G753:G759 G761:G772 G774:G788 G790:G796 G798 G800:G828 G830:G834 G836:G837 G839 G841:G848 G850:G853 G855:G861 G863:G875 G877 G879:G933 G935:G936 G938:G939 G941:G943 G945:G982 G984:G997 G999:G1023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Aquatherm List Price CAD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Schoenberger</dc:creator>
  <cp:keywords/>
  <dc:description/>
  <cp:lastModifiedBy>Stephanie Schoenberger</cp:lastModifiedBy>
  <cp:revision/>
  <dcterms:created xsi:type="dcterms:W3CDTF">2025-08-01T20:51:20Z</dcterms:created>
  <dcterms:modified xsi:type="dcterms:W3CDTF">2025-09-03T18:28:00Z</dcterms:modified>
  <cp:category/>
  <cp:contentStatus/>
</cp:coreProperties>
</file>